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45" windowWidth="23250" windowHeight="12510" tabRatio="764" firstSheet="7" activeTab="7"/>
  </bookViews>
  <sheets>
    <sheet name="ZALICZKOWE" sheetId="30" state="hidden" r:id="rId1"/>
    <sheet name="zbiorczy_arkusz &quot;A&quot;" sheetId="19" state="hidden" r:id="rId2"/>
    <sheet name="zbiorczy_arkusz &quot;D&quot;" sheetId="18" state="hidden" r:id="rId3"/>
    <sheet name="Arkusz3" sheetId="33" state="hidden" r:id="rId4"/>
    <sheet name="Arkusz4" sheetId="34" state="hidden" r:id="rId5"/>
    <sheet name="zbiorczy_arkusz &quot;E&quot;" sheetId="17" state="hidden" r:id="rId6"/>
    <sheet name="zbiorczy_arkusz &quot;I&quot;" sheetId="23" state="hidden" r:id="rId7"/>
    <sheet name="arkusz &quot;A&quot;" sheetId="1" r:id="rId8"/>
    <sheet name="arkusz &quot;A'&quot; podział" sheetId="40" r:id="rId9"/>
    <sheet name="arkusz &quot;C&quot;" sheetId="39" r:id="rId10"/>
    <sheet name="arkusz &quot;F&quot;" sheetId="28" r:id="rId11"/>
    <sheet name="arkusz &quot;G&quot;" sheetId="27" r:id="rId12"/>
    <sheet name="arkusz&quot;I&quot;" sheetId="37" r:id="rId13"/>
  </sheets>
  <definedNames>
    <definedName name="_xlnm._FilterDatabase" localSheetId="7" hidden="1">'arkusz "A"'!$A$18:$S$18</definedName>
    <definedName name="_xlnm._FilterDatabase" localSheetId="8" hidden="1">'arkusz "A''" podział'!$A$20:$W$20</definedName>
    <definedName name="_xlnm.Print_Area" localSheetId="7">'arkusz "A"'!$A$1:$S$70</definedName>
    <definedName name="_xlnm.Print_Area" localSheetId="8">'arkusz "A''" podział'!$A$1:$W$69</definedName>
    <definedName name="_xlnm.Print_Area" localSheetId="9">'arkusz "C"'!$A$1:$R$33</definedName>
    <definedName name="_xlnm.Print_Area" localSheetId="10">'arkusz "F"'!$A$1:$H$33</definedName>
    <definedName name="_xlnm.Print_Area" localSheetId="11">'arkusz "G"'!$A$1:$H$26</definedName>
    <definedName name="_xlnm.Print_Area" localSheetId="12">'arkusz"I"'!$A$1:$K$27</definedName>
    <definedName name="_xlnm.Print_Area" localSheetId="1">'zbiorczy_arkusz "A"'!$A$1:$I$34</definedName>
    <definedName name="_xlnm.Print_Area" localSheetId="2">'zbiorczy_arkusz "D"'!$A$1:$H$21</definedName>
    <definedName name="_xlnm.Print_Area" localSheetId="5">'zbiorczy_arkusz "E"'!$A$1:$L$19</definedName>
    <definedName name="_xlnm.Print_Area" localSheetId="6">'zbiorczy_arkusz "I"'!$A$1:$L$44</definedName>
    <definedName name="_xlnm.Print_Titles" localSheetId="7">'arkusz "A"'!$1:$2</definedName>
    <definedName name="_xlnm.Print_Titles" localSheetId="8">'arkusz "A''" podział'!$1:$2</definedName>
    <definedName name="_xlnm.Print_Titles" localSheetId="1">'zbiorczy_arkusz "A"'!$16:$18</definedName>
    <definedName name="_xlnm.Print_Titles" localSheetId="6">'zbiorczy_arkusz "I"'!$7:$9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37" l="1"/>
  <c r="I21" i="37"/>
  <c r="I20" i="37"/>
  <c r="F22" i="37"/>
  <c r="F21" i="37"/>
  <c r="F20" i="37"/>
  <c r="G23" i="27"/>
  <c r="F23" i="27"/>
  <c r="E23" i="27"/>
  <c r="C23" i="27"/>
  <c r="G29" i="28"/>
  <c r="F29" i="28"/>
  <c r="E29" i="28"/>
  <c r="C29" i="28"/>
  <c r="Q25" i="39"/>
  <c r="O25" i="39"/>
  <c r="N25" i="39"/>
  <c r="M25" i="39"/>
  <c r="I25" i="39"/>
  <c r="H25" i="39"/>
  <c r="I77" i="40" l="1"/>
  <c r="L77" i="40"/>
  <c r="M77" i="40"/>
  <c r="N77" i="40"/>
  <c r="R77" i="40"/>
  <c r="S77" i="40"/>
  <c r="T77" i="40"/>
  <c r="I76" i="40"/>
  <c r="L76" i="40"/>
  <c r="M76" i="40"/>
  <c r="N76" i="40"/>
  <c r="R76" i="40"/>
  <c r="S76" i="40"/>
  <c r="T76" i="40"/>
  <c r="P77" i="40" l="1"/>
  <c r="P76" i="40"/>
  <c r="J77" i="40" l="1"/>
  <c r="H77" i="40"/>
  <c r="J76" i="40" l="1"/>
  <c r="H76" i="40"/>
  <c r="H29" i="37" l="1"/>
  <c r="H14" i="30"/>
  <c r="E29" i="37" l="1"/>
  <c r="G29" i="37"/>
  <c r="L21" i="37" l="1"/>
  <c r="U77" i="40"/>
  <c r="U76" i="40" l="1"/>
  <c r="N21" i="37"/>
  <c r="H74" i="40"/>
  <c r="J74" i="40"/>
  <c r="V77" i="40"/>
  <c r="W77" i="40"/>
  <c r="P74" i="40"/>
  <c r="W76" i="40" l="1"/>
  <c r="M21" i="37"/>
  <c r="O74" i="40"/>
  <c r="O77" i="40"/>
  <c r="V76" i="40"/>
  <c r="Q77" i="40"/>
  <c r="O76" i="40"/>
  <c r="V74" i="40"/>
  <c r="U74" i="40"/>
  <c r="V72" i="40"/>
  <c r="P72" i="40" l="1"/>
  <c r="Q74" i="40"/>
  <c r="Q76" i="40"/>
  <c r="W74" i="40"/>
  <c r="D29" i="37"/>
  <c r="N20" i="37"/>
  <c r="L20" i="37"/>
  <c r="M20" i="37" l="1"/>
  <c r="M22" i="37"/>
  <c r="F29" i="37"/>
  <c r="L22" i="37"/>
  <c r="N22" i="37" l="1"/>
  <c r="I29" i="37"/>
</calcChain>
</file>

<file path=xl/sharedStrings.xml><?xml version="1.0" encoding="utf-8"?>
<sst xmlns="http://schemas.openxmlformats.org/spreadsheetml/2006/main" count="531" uniqueCount="270">
  <si>
    <t>POTWIERDZONE PRZEZ:</t>
  </si>
  <si>
    <t>Potwierdzone przez:</t>
  </si>
  <si>
    <t xml:space="preserve">Waluta kontraktowa /Currency of the Contract: </t>
  </si>
  <si>
    <t>Kwoty w tabeli nie zawierają VAT / Values in the table do not include VAT</t>
  </si>
  <si>
    <t>Lp./ Item</t>
  </si>
  <si>
    <t xml:space="preserve">                    KWOTY ZATRZYMANE WEDŁUG KLAUZUL /RETENTION MONEY ACCORDING TO CLAUSES 14.3 i 14.9</t>
  </si>
  <si>
    <t>Numer Świadectwa Płatności
miesiąc, rok / Number of the Payment Certificate month, year</t>
  </si>
  <si>
    <t xml:space="preserve">do okresu 
rozliczenio-
wego /Until the beginning of the accounts period   </t>
  </si>
  <si>
    <t xml:space="preserve">na koniec 
okresu roz-
liczeniowego /at the end of the accounts period      </t>
  </si>
  <si>
    <t>w okresie 
rozlicze-
niowym / in the accounts period 
d-c</t>
  </si>
  <si>
    <t>do okresu 
rozliczenio-
wego /Until the beginning of the accounts period   
0,05 x c</t>
  </si>
  <si>
    <t>na koniec 
okresu roz-
liczeniowego /at the end of the accounts period      
0,05 x d</t>
  </si>
  <si>
    <t>w okresie 
rozlicze-
niowym /in the accounts period 
g-f</t>
  </si>
  <si>
    <t>Procent zatrzymania / Percentage of retention:</t>
  </si>
  <si>
    <t>Limit kwoty zatrzymanej /Limit of retention money:</t>
  </si>
  <si>
    <t>(5% ceny kontraktowej bez VAT / 5% of contract price without VAT)</t>
  </si>
  <si>
    <t>POTWIERDZONE PRZEZ/ CONFIRMED BY:</t>
  </si>
  <si>
    <t xml:space="preserve">Przejściowe świadectwo płatności nr ../Interim Payment Certificate Nr .. - </t>
  </si>
  <si>
    <t xml:space="preserve">                ZBIORCZE PRZEJŚCIOWE ŚWIADECTWO PŁATNOŚCI / TOTAL INTERIM PAYMENT CERTIFICATE Nr </t>
  </si>
  <si>
    <t>ARKUSZ "A" /SHEET "A"</t>
  </si>
  <si>
    <t>Data rozpoczęcia Robót /Commencement date                         :</t>
  </si>
  <si>
    <t>Data zakończenia Robót /                               Completion date                                :</t>
  </si>
  <si>
    <t>Cena kontraktowa (z rezerwą )</t>
  </si>
  <si>
    <t>Contract price (with reserve)</t>
  </si>
  <si>
    <t>Wartość zgodnie z Kontraktem/ Value according to the contract</t>
  </si>
  <si>
    <t xml:space="preserve">% zaawansowania na koniec okresu rozlicznio-
wego / % of advancement at the end of the accounts period
</t>
  </si>
  <si>
    <t xml:space="preserve"> Pozostaje do zapłaty
-prognoza /Remains for payment - forecast
</t>
  </si>
  <si>
    <t>Odcinek Nr / Section No</t>
  </si>
  <si>
    <t>Nazwa odcinka/ name of the Section</t>
  </si>
  <si>
    <t xml:space="preserve">Wartość
całkowita /Total value      </t>
  </si>
  <si>
    <t xml:space="preserve">Do okresu rozlicze-
niowego /Until the beginning of the accounts period
</t>
  </si>
  <si>
    <t xml:space="preserve">Na koniec okresu rozlicze-
niowego /At the end of the accounts period
</t>
  </si>
  <si>
    <t xml:space="preserve">W  okresie rozlicze- niowym /During the accounts period         
</t>
  </si>
  <si>
    <t>I</t>
  </si>
  <si>
    <t>II</t>
  </si>
  <si>
    <t>III</t>
  </si>
  <si>
    <t>IV</t>
  </si>
  <si>
    <t>ŁĄCZNIE / TOTAL</t>
  </si>
  <si>
    <t xml:space="preserve">                                          ZBIORCZE PRZEJŚCIOWE ŚWIADECTWO PŁATNOŚCI / TOTAL INTERIM PAYMENT CERTIFICATE Nr </t>
  </si>
  <si>
    <t>ARKUSZ "D" /SHEET "D"</t>
  </si>
  <si>
    <t xml:space="preserve"> Data wydania / Date of issue     :</t>
  </si>
  <si>
    <t>Data rozpoczęcia Robót /Commencement date       :</t>
  </si>
  <si>
    <t>Kwoty świadectw płatności/Interim payment certificates value</t>
  </si>
  <si>
    <t xml:space="preserve">            ZBIORCZE PRZEJŚCIOWE ŚWIADECTWO PŁATNOŚCI /TOTAL INTERIM PAYMENT CERTIFICATE Nr </t>
  </si>
  <si>
    <t xml:space="preserve">                                                                          ZALICZKA WEDŁUG KLAUZUL 14.2 i 14.2.2/ADVANCE PAYMENT ACCORDING TO CLAUSE 14.2 AND 14.2.2.  </t>
  </si>
  <si>
    <t>ARKUSZ "E"/ SHEET "E"</t>
  </si>
  <si>
    <t>Numer Świadectwa Płatności
miesiąc, rok/Nr of Payment Certificate, month, year</t>
  </si>
  <si>
    <t>Kwoty świadectw płatności/                                                    Value of the payment certificates</t>
  </si>
  <si>
    <t>% zaawansowania robót/                                % of works advancement</t>
  </si>
  <si>
    <t xml:space="preserve">    % zal.podleg.zwrot./                                       % of advance payment to be returned</t>
  </si>
  <si>
    <t>Zwrot zaliczki/                                                                 Return of advance payment</t>
  </si>
  <si>
    <t>Lp./ No</t>
  </si>
  <si>
    <t xml:space="preserve">
Fakty-
czny/                                      Actual</t>
  </si>
  <si>
    <t xml:space="preserve">
Progowy
wg Umowy/    specifically according to contract</t>
  </si>
  <si>
    <t xml:space="preserve">
Narasta-
jący/   Increasing</t>
  </si>
  <si>
    <t xml:space="preserve">
Bieżący/            Current</t>
  </si>
  <si>
    <t xml:space="preserve">do okresu 
rozliczenio-
wego /Until the beginning of the accounts period k-l  </t>
  </si>
  <si>
    <t xml:space="preserve">na koniec 
okresu roz-
liczeniowego /at the end of the accounts period h x (m)    </t>
  </si>
  <si>
    <t>w okresie 
rozlicze-
niowym/                      in the accounting period 
i x (m)</t>
  </si>
  <si>
    <t xml:space="preserve">Zaliczka podlegająca zwrotowi (m)/ </t>
  </si>
  <si>
    <t>Advance payment to be returned (m):</t>
  </si>
  <si>
    <t xml:space="preserve"> ZBIORCZE ZESTAWIENIE PŁATNOŚCI DO ŚWIADECTWA PŁATNOŚCI NR/Total payment statement for Payment Certificate Nr</t>
  </si>
  <si>
    <t>ARKUSZ "I"/SHEET "I"</t>
  </si>
  <si>
    <t>Kwoty w walucie Kontraktowej  EURO/ Values in Contract value EURO</t>
  </si>
  <si>
    <t xml:space="preserve">             Data wydania/Date of issue:</t>
  </si>
  <si>
    <t xml:space="preserve"> Główny kontrakt/ Main Contract</t>
  </si>
  <si>
    <t>Roboty dodatkowe
Arkusz "C"/ Works additional Sheet "C"</t>
  </si>
  <si>
    <t>Razem/Total
a+b+b1+c</t>
  </si>
  <si>
    <t>Kwoty zatrzymane Arkusz "D"/ Values Retained
Sheet "D"</t>
  </si>
  <si>
    <t>Zwrot zaliczki Arkusz "E"/ Return Advance payments
Sheet "E"</t>
  </si>
  <si>
    <t>Sumy zwrotne Arkusz "F"/ Sums to be returned
Sheet "F"</t>
  </si>
  <si>
    <t>Potrącenia należne
Zamawiającemu
Arkusz "G"/ Deduction Due to the Contracting Authority Sheet "G"</t>
  </si>
  <si>
    <t>Potrącenia wynikające 
z upustu
Arkusz "H"/ Deduction resulting from reductions Sheet "H"</t>
  </si>
  <si>
    <t>Kwota do wypłaty/ Value                -(e+f+g+h+i)</t>
  </si>
  <si>
    <t xml:space="preserve">Roboty Stałe Arkusz "A"/  Permanent Works Sheet "A"
</t>
  </si>
  <si>
    <t xml:space="preserve">Pozostałe kwoty 
Arkusz "B"/ Remaining sums Sheet "B"
</t>
  </si>
  <si>
    <t>Materiały
według listy
Arkusz B1/Materials according to the list Sheet B1</t>
  </si>
  <si>
    <t xml:space="preserve">
</t>
  </si>
  <si>
    <t xml:space="preserve">/
</t>
  </si>
  <si>
    <t>b1</t>
  </si>
  <si>
    <t>ODCINEK I/ SECTION I</t>
  </si>
  <si>
    <t>Lacznie płatności na koniec 
okresu rozliczeniowego/                              Total payments at the end of the accounting period</t>
  </si>
  <si>
    <t>Lacznie płatności do okresu rozliczeniowego/              Total Payments up to the accounting period</t>
  </si>
  <si>
    <t>Płatności lacznie w okresie rozliczeniowym/                             Total payments in the accounting period</t>
  </si>
  <si>
    <t>ODCINEK II/ SECTION II</t>
  </si>
  <si>
    <t>ODCINEK III/ SECTION III</t>
  </si>
  <si>
    <t>ODCINEK IV/ SECTION IV</t>
  </si>
  <si>
    <t>ODCINEK Va/ SECTION Va</t>
  </si>
  <si>
    <t>ODCINEK Vb/ SECTION Vb</t>
  </si>
  <si>
    <t>ŁĄCZNIE ODCINKI I - Vb/ TOTAL SECTIONS I-Vb</t>
  </si>
  <si>
    <t>Zmiana wartości Calkowitej / Change in Total Value</t>
  </si>
  <si>
    <t xml:space="preserve"> Data wydania / Date of issue                           :</t>
  </si>
  <si>
    <t>nawa odcinka</t>
  </si>
  <si>
    <t>name of the Section</t>
  </si>
  <si>
    <t>V</t>
  </si>
  <si>
    <t>VI</t>
  </si>
  <si>
    <r>
      <t xml:space="preserve">ZALICZKOWE ŚWIADECTWO PŁATNOŚCI/ </t>
    </r>
    <r>
      <rPr>
        <b/>
        <i/>
        <sz val="16"/>
        <rFont val="Times New Roman CE"/>
        <charset val="238"/>
      </rPr>
      <t>THE ADVANCE PAYMENT CERTIFICATE</t>
    </r>
  </si>
  <si>
    <r>
      <t xml:space="preserve">Tytuł i numer Kontraktu </t>
    </r>
    <r>
      <rPr>
        <i/>
        <sz val="10"/>
        <rFont val="Times New Roman CE"/>
        <charset val="238"/>
      </rPr>
      <t>/Tittle and number of the Contract:</t>
    </r>
  </si>
  <si>
    <r>
      <t xml:space="preserve"> Data wydania / </t>
    </r>
    <r>
      <rPr>
        <i/>
        <sz val="10"/>
        <rFont val="Times New Roman CE"/>
        <charset val="238"/>
      </rPr>
      <t>Date of issue</t>
    </r>
    <r>
      <rPr>
        <sz val="10"/>
        <rFont val="Times New Roman CE"/>
        <family val="1"/>
        <charset val="238"/>
      </rPr>
      <t xml:space="preserve">     :</t>
    </r>
  </si>
  <si>
    <r>
      <t>Zamawiający</t>
    </r>
    <r>
      <rPr>
        <i/>
        <sz val="10"/>
        <rFont val="Times New Roman CE"/>
        <charset val="238"/>
      </rPr>
      <t xml:space="preserve"> /Contracting Authority:</t>
    </r>
  </si>
  <si>
    <r>
      <t xml:space="preserve">Data rozpoczęcia Robót </t>
    </r>
    <r>
      <rPr>
        <i/>
        <sz val="10"/>
        <rFont val="Times New Roman CE"/>
        <charset val="238"/>
      </rPr>
      <t>/Commencement date       :</t>
    </r>
  </si>
  <si>
    <r>
      <t xml:space="preserve">Inżynier Kontraktu </t>
    </r>
    <r>
      <rPr>
        <i/>
        <sz val="10"/>
        <rFont val="Times New Roman CE"/>
        <charset val="238"/>
      </rPr>
      <t>/Contract Engineer:</t>
    </r>
  </si>
  <si>
    <r>
      <t xml:space="preserve">Data zakończenia Robót </t>
    </r>
    <r>
      <rPr>
        <i/>
        <sz val="10"/>
        <rFont val="Times New Roman CE"/>
        <charset val="238"/>
      </rPr>
      <t xml:space="preserve">/Completion date </t>
    </r>
    <r>
      <rPr>
        <sz val="10"/>
        <rFont val="Times New Roman CE"/>
        <family val="1"/>
        <charset val="238"/>
      </rPr>
      <t xml:space="preserve">   :</t>
    </r>
  </si>
  <si>
    <r>
      <t>Wykonawca /</t>
    </r>
    <r>
      <rPr>
        <i/>
        <sz val="10"/>
        <rFont val="Times New Roman CE"/>
        <charset val="238"/>
      </rPr>
      <t xml:space="preserve">Contractor </t>
    </r>
    <r>
      <rPr>
        <sz val="10"/>
        <rFont val="Times New Roman CE"/>
        <family val="1"/>
        <charset val="238"/>
      </rPr>
      <t>:</t>
    </r>
  </si>
  <si>
    <r>
      <t>Opis Kontraktu /</t>
    </r>
    <r>
      <rPr>
        <i/>
        <sz val="10"/>
        <rFont val="Times New Roman CE"/>
        <charset val="238"/>
      </rPr>
      <t>Description of the Contract</t>
    </r>
    <r>
      <rPr>
        <sz val="10"/>
        <rFont val="Times New Roman CE"/>
        <family val="1"/>
        <charset val="238"/>
      </rPr>
      <t>:</t>
    </r>
  </si>
  <si>
    <r>
      <t>Waluta kontraktowa</t>
    </r>
    <r>
      <rPr>
        <i/>
        <sz val="10"/>
        <rFont val="Times New Roman CE"/>
        <charset val="238"/>
      </rPr>
      <t xml:space="preserve"> /Currency of the Contract: </t>
    </r>
  </si>
  <si>
    <t>EURO</t>
  </si>
  <si>
    <r>
      <t xml:space="preserve">Kwota kontraktu (bez VAT) / </t>
    </r>
    <r>
      <rPr>
        <i/>
        <sz val="10"/>
        <rFont val="Times New Roman CE"/>
        <charset val="238"/>
      </rPr>
      <t>Contract price (excl. VAT)</t>
    </r>
  </si>
  <si>
    <r>
      <t xml:space="preserve">Podstawa/ </t>
    </r>
    <r>
      <rPr>
        <b/>
        <i/>
        <sz val="12"/>
        <rFont val="Arial CE"/>
        <charset val="238"/>
      </rPr>
      <t>Base:</t>
    </r>
  </si>
  <si>
    <t>Warunki Kontraktu Klauzula 14.2/  Conditions Contract Clause 14.2</t>
  </si>
  <si>
    <r>
      <t xml:space="preserve">Poziom zaliczki/ </t>
    </r>
    <r>
      <rPr>
        <i/>
        <sz val="12"/>
        <rFont val="Times New Roman CE"/>
        <charset val="238"/>
      </rPr>
      <t>Level of advance payment:</t>
    </r>
  </si>
  <si>
    <r>
      <t xml:space="preserve">Ceny Kontraktu/ </t>
    </r>
    <r>
      <rPr>
        <i/>
        <sz val="12"/>
        <rFont val="Times New Roman CE"/>
        <charset val="238"/>
      </rPr>
      <t>Contract price</t>
    </r>
  </si>
  <si>
    <r>
      <t xml:space="preserve">Kwota zaliczki/ </t>
    </r>
    <r>
      <rPr>
        <i/>
        <sz val="12"/>
        <rFont val="Times New Roman CE"/>
        <charset val="238"/>
      </rPr>
      <t>Sum of advance payment</t>
    </r>
  </si>
  <si>
    <r>
      <t xml:space="preserve">Cena Kontraktu/ </t>
    </r>
    <r>
      <rPr>
        <i/>
        <sz val="12"/>
        <rFont val="Times New Roman CE"/>
        <charset val="238"/>
      </rPr>
      <t xml:space="preserve">Price of Contract </t>
    </r>
    <r>
      <rPr>
        <sz val="12"/>
        <rFont val="Times New Roman CE"/>
        <family val="1"/>
        <charset val="238"/>
      </rPr>
      <t xml:space="preserve">x 0,10   </t>
    </r>
  </si>
  <si>
    <t>=</t>
  </si>
  <si>
    <t>przyjęto w zaokrągleniu/ rounded up value</t>
  </si>
  <si>
    <r>
      <t xml:space="preserve">Słownie/ </t>
    </r>
    <r>
      <rPr>
        <i/>
        <sz val="12"/>
        <rFont val="Times New Roman CE"/>
        <charset val="238"/>
      </rPr>
      <t>In words:</t>
    </r>
  </si>
  <si>
    <t>Warunki wypłaty wg Klauzuli 14.2.1   / Conditons of payment according to Clause 14.2.1    Data wykonania/Completion Date:</t>
  </si>
  <si>
    <r>
      <t xml:space="preserve">a) rozpoczęcie Umowy /  </t>
    </r>
    <r>
      <rPr>
        <i/>
        <sz val="12"/>
        <rFont val="Times New Roman CE"/>
        <charset val="238"/>
      </rPr>
      <t>commencement of the Contract</t>
    </r>
    <r>
      <rPr>
        <sz val="12"/>
        <rFont val="Times New Roman CE"/>
        <family val="1"/>
        <charset val="238"/>
      </rPr>
      <t>:</t>
    </r>
  </si>
  <si>
    <r>
      <t xml:space="preserve">    (podpisanie Umowy przez Wykonawcę/ </t>
    </r>
    <r>
      <rPr>
        <i/>
        <sz val="12"/>
        <rFont val="Times New Roman CE"/>
        <charset val="238"/>
      </rPr>
      <t>date of signing the Contract by Contractor</t>
    </r>
    <r>
      <rPr>
        <sz val="12"/>
        <rFont val="Times New Roman CE"/>
        <family val="1"/>
        <charset val="238"/>
      </rPr>
      <t>)</t>
    </r>
  </si>
  <si>
    <r>
      <t xml:space="preserve">b) przekazanie gwarancji wykonania/ </t>
    </r>
    <r>
      <rPr>
        <i/>
        <sz val="12"/>
        <rFont val="Times New Roman CE"/>
        <charset val="238"/>
      </rPr>
      <t>providing of Performance Guarantee</t>
    </r>
    <r>
      <rPr>
        <sz val="12"/>
        <rFont val="Times New Roman CE"/>
        <family val="1"/>
        <charset val="238"/>
      </rPr>
      <t>:</t>
    </r>
  </si>
  <si>
    <r>
      <t xml:space="preserve">c) przekazanie gwarancji zaliczki / </t>
    </r>
    <r>
      <rPr>
        <i/>
        <sz val="12"/>
        <rFont val="Times New Roman CE"/>
        <charset val="238"/>
      </rPr>
      <t>providing of Advance Payment Guarantee</t>
    </r>
    <r>
      <rPr>
        <sz val="12"/>
        <rFont val="Times New Roman CE"/>
        <family val="1"/>
        <charset val="238"/>
      </rPr>
      <t>:</t>
    </r>
  </si>
  <si>
    <r>
      <t xml:space="preserve">Zaliczka zostanie spłacona wg Klauzuli 14.2.2/ </t>
    </r>
    <r>
      <rPr>
        <b/>
        <i/>
        <sz val="12"/>
        <rFont val="Arial CE"/>
        <charset val="238"/>
      </rPr>
      <t>Advance Payment shell be returned according to the Clause 14.2.2</t>
    </r>
  </si>
  <si>
    <r>
      <t xml:space="preserve">Poświadczam/ </t>
    </r>
    <r>
      <rPr>
        <i/>
        <sz val="10"/>
        <rFont val="Times New Roman CE"/>
        <charset val="238"/>
      </rPr>
      <t>Confirmed by:</t>
    </r>
    <r>
      <rPr>
        <sz val="10"/>
        <rFont val="Times New Roman CE"/>
        <family val="1"/>
        <charset val="238"/>
      </rPr>
      <t>:  ...................................</t>
    </r>
  </si>
  <si>
    <r>
      <t>(podpis/</t>
    </r>
    <r>
      <rPr>
        <sz val="10"/>
        <rFont val="Times New Roman CE"/>
        <charset val="238"/>
      </rPr>
      <t xml:space="preserve"> </t>
    </r>
    <r>
      <rPr>
        <i/>
        <sz val="10"/>
        <rFont val="Times New Roman CE"/>
        <charset val="238"/>
      </rPr>
      <t>signature</t>
    </r>
    <r>
      <rPr>
        <i/>
        <sz val="10"/>
        <rFont val="Times New Roman CE"/>
        <family val="1"/>
        <charset val="238"/>
      </rPr>
      <t>)</t>
    </r>
  </si>
  <si>
    <r>
      <t xml:space="preserve">Data/ </t>
    </r>
    <r>
      <rPr>
        <i/>
        <sz val="10"/>
        <rFont val="Times New Roman CE"/>
        <charset val="238"/>
      </rPr>
      <t>Date</t>
    </r>
    <r>
      <rPr>
        <sz val="10"/>
        <rFont val="Times New Roman CE"/>
        <family val="1"/>
        <charset val="238"/>
      </rPr>
      <t>:</t>
    </r>
  </si>
  <si>
    <t>POTWIERDZONE PRZEZ / CONFIRMED BY:</t>
  </si>
  <si>
    <t>Kwoty zatrzymane/Retained money</t>
  </si>
  <si>
    <t xml:space="preserve">ROBOTY WEDŁUG KONTRAKTU / WORKS ACCORDING TO THE CONTRACT </t>
  </si>
  <si>
    <t>Tytuł i numer Kontraktu /Tittle and number of the Contract:</t>
  </si>
  <si>
    <t xml:space="preserve"> Data wydania / Date of issue                         :</t>
  </si>
  <si>
    <t>Zamawiający /Contracting Authority:</t>
  </si>
  <si>
    <t>Inżynier Kontraktu /Contract Engineer:</t>
  </si>
  <si>
    <t>Data zakończenia Robót /Completion date    :</t>
  </si>
  <si>
    <t>Wykonawca /Contractor :</t>
  </si>
  <si>
    <t>EUR</t>
  </si>
  <si>
    <t>Opis Kontraktu /Description of the Contract:</t>
  </si>
  <si>
    <t>Wartość /Value</t>
  </si>
  <si>
    <t>a</t>
  </si>
  <si>
    <t>b</t>
  </si>
  <si>
    <t>c</t>
  </si>
  <si>
    <t>d</t>
  </si>
  <si>
    <t>e</t>
  </si>
  <si>
    <t>f</t>
  </si>
  <si>
    <t>d1</t>
  </si>
  <si>
    <t>f1</t>
  </si>
  <si>
    <t>g</t>
  </si>
  <si>
    <t>h</t>
  </si>
  <si>
    <t>i</t>
  </si>
  <si>
    <t>j</t>
  </si>
  <si>
    <t>k</t>
  </si>
  <si>
    <t>l</t>
  </si>
  <si>
    <t>m.</t>
  </si>
  <si>
    <t>n</t>
  </si>
  <si>
    <t>m</t>
  </si>
  <si>
    <t>f2</t>
  </si>
  <si>
    <t>Lp.</t>
  </si>
  <si>
    <t xml:space="preserve">Przedmiar Robót </t>
  </si>
  <si>
    <t xml:space="preserve">Zmiana wartości całkowitej                             </t>
  </si>
  <si>
    <t xml:space="preserve">Ilość </t>
  </si>
  <si>
    <t xml:space="preserve">Wartość </t>
  </si>
  <si>
    <t xml:space="preserve">Jedno-stka </t>
  </si>
  <si>
    <t xml:space="preserve">Cena jednostko-
wa </t>
  </si>
  <si>
    <t xml:space="preserve">Wartość
całkowita </t>
  </si>
  <si>
    <t xml:space="preserve">Data wydania: </t>
  </si>
  <si>
    <t xml:space="preserve">Data rozpoczęcia Robót: </t>
  </si>
  <si>
    <t xml:space="preserve">Data zakończenia Robót: </t>
  </si>
  <si>
    <t xml:space="preserve">Kwoty w tabeli nie zawierają VAT. </t>
  </si>
  <si>
    <t xml:space="preserve">Cena jednostkowa </t>
  </si>
  <si>
    <t xml:space="preserve">Ilości </t>
  </si>
  <si>
    <t>ROBOTY DODATKOWE I ZAMIENNE</t>
  </si>
  <si>
    <t xml:space="preserve">Opis Robót </t>
  </si>
  <si>
    <t xml:space="preserve">Szacowana
Ilość </t>
  </si>
  <si>
    <t xml:space="preserve">do okresu rozlicze-
niowego </t>
  </si>
  <si>
    <t xml:space="preserve">na koniec okresu rozlicze-
niowego </t>
  </si>
  <si>
    <t xml:space="preserve">do okresu 
rozliczenio-
wego </t>
  </si>
  <si>
    <t xml:space="preserve">na koniec 
okresu roz-
liczeniowego </t>
  </si>
  <si>
    <t xml:space="preserve">Kosztorys lub inny tytuł (zgodnie z kontraktem) </t>
  </si>
  <si>
    <t xml:space="preserve">Tytuł sumy zwrotnej 
i podstawa umowna </t>
  </si>
  <si>
    <t xml:space="preserve">Wysokość sumy zwrotnej </t>
  </si>
  <si>
    <t xml:space="preserve">Numer Specyfikacji Technicznej
i opis Robót ( kwot ) </t>
  </si>
  <si>
    <t>w okresie 
rozlicze-
niowym</t>
  </si>
  <si>
    <t xml:space="preserve">Tytuł potrącenia 
i podstawa umowna </t>
  </si>
  <si>
    <t xml:space="preserve">Wysokość potrącenia </t>
  </si>
  <si>
    <t xml:space="preserve">Numer Specyfikacji Technicznej
i opis Robót (kwot) </t>
  </si>
  <si>
    <t>ARKUSZ "I"</t>
  </si>
  <si>
    <t>Roboty Stałe Arkusz "A"</t>
  </si>
  <si>
    <t>Płatności do okresu rozliczeniowego</t>
  </si>
  <si>
    <t>Płatności w okresie rozliczeniowym</t>
  </si>
  <si>
    <t>POTWIERDZONE PRZEZ</t>
  </si>
  <si>
    <t xml:space="preserve">Sumy zwrotne należne Zamawiającemu Arkusz "F" </t>
  </si>
  <si>
    <t xml:space="preserve">Potrącenia należne Zamawiającemu Arkusz"G" </t>
  </si>
  <si>
    <t>ARKUSZ "A"</t>
  </si>
  <si>
    <t>KWOTA ZWROTNA NALEŻNA ZAMAWIAJĄCEMU</t>
  </si>
  <si>
    <t xml:space="preserve">POTRĄCENIA NALEŻNE ZAMAWIAJĄCEMU </t>
  </si>
  <si>
    <t>ARKUSZ "G"</t>
  </si>
  <si>
    <t>ARKUSZ "F"</t>
  </si>
  <si>
    <t>ARKUSZ "C"</t>
  </si>
  <si>
    <t>Pozostaje do zapłaty
-prognoza 
f1-k</t>
  </si>
  <si>
    <t xml:space="preserve">Jednostka </t>
  </si>
  <si>
    <t xml:space="preserve">Przewidywana
Ilość </t>
  </si>
  <si>
    <t xml:space="preserve">na koniec 
okresu rozliczeniowego </t>
  </si>
  <si>
    <t xml:space="preserve">do okresu 
rozliczeniowego </t>
  </si>
  <si>
    <t>w okresie 
rozliczeniowym</t>
  </si>
  <si>
    <t xml:space="preserve">Okres rozliczeniowy: </t>
  </si>
  <si>
    <t xml:space="preserve">Wykonawca:               </t>
  </si>
  <si>
    <t xml:space="preserve">Zatwierdzona Kwota Kontraktowa </t>
  </si>
  <si>
    <t xml:space="preserve">Płatności na koniec okresu rozliczeniowego </t>
  </si>
  <si>
    <t xml:space="preserve">CZEŚĆ "A" </t>
  </si>
  <si>
    <t>OGÓŁEM  ARKUSZ "A" + "C"</t>
  </si>
  <si>
    <t>W TYM KOSZTY KWALIFIKOWANE</t>
  </si>
  <si>
    <t>W TYM KOSZTY NIEKWALIFIKOWANE</t>
  </si>
  <si>
    <t>Lp.  /   poz.</t>
  </si>
  <si>
    <t>Przewidywana ilość wykonanych robót</t>
  </si>
  <si>
    <t>o</t>
  </si>
  <si>
    <t xml:space="preserve">p </t>
  </si>
  <si>
    <t>OGÓŁEM  ARKUSZ  "C"</t>
  </si>
  <si>
    <t>Razem                           
a+b</t>
  </si>
  <si>
    <t>Tytuł Projektu:</t>
  </si>
  <si>
    <t xml:space="preserve">Tytuł i numer Kontraktu:   </t>
  </si>
  <si>
    <t xml:space="preserve">Zamawiający: </t>
  </si>
  <si>
    <t xml:space="preserve">                                                     Roboty dodatkowe i zamienne</t>
  </si>
  <si>
    <t xml:space="preserve">w okresie rozliczeniowym
j-i            </t>
  </si>
  <si>
    <t>Roboty dodatkowe i zamienne
Arkusz "C"</t>
  </si>
  <si>
    <t>Kwota do wypłaty                                                                                                  c -(e+f)</t>
  </si>
  <si>
    <t xml:space="preserve">do
 okresu rozliczeniowego
i x f   
</t>
  </si>
  <si>
    <t xml:space="preserve">na koniec okresu rozliczeniowego 
j x f
</t>
  </si>
  <si>
    <t xml:space="preserve">w okresie rozliczeniowym
m - l 
           </t>
  </si>
  <si>
    <t>% zaawans. na koniec okresu rozliczeniowego
m : h</t>
  </si>
  <si>
    <t xml:space="preserve">Pozostaje do zapłaty 
(prognoza)   
h - m     
</t>
  </si>
  <si>
    <t>% zmiana ilości całkowitej  
d1  /  d</t>
  </si>
  <si>
    <t>W 
okresie rozlicze-
niowym    
h - g</t>
  </si>
  <si>
    <t xml:space="preserve">Do okresu rozlicze-
niowego </t>
  </si>
  <si>
    <t xml:space="preserve">Na koniec okresu rozlicze-niowego </t>
  </si>
  <si>
    <t>W  okresie rozlicze- 
niowym         
k-j</t>
  </si>
  <si>
    <t>% 
zaawanso-
waniana koniec okresu rozlicze-
niowego 
k:f1</t>
  </si>
  <si>
    <t>Szacowana
Wartość
 całkowita 
d x f</t>
  </si>
  <si>
    <t xml:space="preserve">
Przewidywana wartość
 całkowita 
e x f</t>
  </si>
  <si>
    <t>ARKUSZ "A'" Wydzielenie kosztów niekwalifikowanych</t>
  </si>
  <si>
    <t>Ilość  kwalifikowana</t>
  </si>
  <si>
    <t>Wartość kwalifikowana</t>
  </si>
  <si>
    <t>Ilość  niekwalifikowana</t>
  </si>
  <si>
    <t>Wartość niekwalifikowana</t>
  </si>
  <si>
    <t xml:space="preserve">Na koniec okresu rozlicze-
niowego </t>
  </si>
  <si>
    <t>Nr Projektu POIS.02.03.00-00-0103/17</t>
  </si>
  <si>
    <t>W TYM WARTOŚĆ KWALIFIKOWANA</t>
  </si>
  <si>
    <t>W TYM WARTOŚĆ NIEKWALIFIKOWANA</t>
  </si>
  <si>
    <t>Krotność</t>
  </si>
  <si>
    <t>netto</t>
  </si>
  <si>
    <t>Waluta Kontraktowa:</t>
  </si>
  <si>
    <t>PLN</t>
  </si>
  <si>
    <t>Wartość
całkowita 
d x e x f</t>
  </si>
  <si>
    <t>Numer</t>
  </si>
  <si>
    <t>Podstawa</t>
  </si>
  <si>
    <t>Opis</t>
  </si>
  <si>
    <t>Wartość
całkowita 
d x d2 x e</t>
  </si>
  <si>
    <t>d2</t>
  </si>
  <si>
    <t>Przewidywana wartość
 całkowita
d1 x d2 x e</t>
  </si>
  <si>
    <t xml:space="preserve">Do okresu rozlicze-
niowego 
e x g x d2
</t>
  </si>
  <si>
    <t>Na koniec okresu rozlicze-
niowego 
e x h x d2</t>
  </si>
  <si>
    <t>Inżynier:</t>
  </si>
  <si>
    <t xml:space="preserve">Inżynier:  </t>
  </si>
  <si>
    <t>ROBOTY DODATKOWE I ZAMIENNE ARKUSZ "C"</t>
  </si>
  <si>
    <t xml:space="preserve">OGÓŁEM ARKUSZ "A" </t>
  </si>
  <si>
    <r>
      <t>Zamawiający:</t>
    </r>
    <r>
      <rPr>
        <b/>
        <sz val="12"/>
        <rFont val="Times New Roman"/>
        <family val="1"/>
        <charset val="238"/>
      </rPr>
      <t xml:space="preserve"> </t>
    </r>
  </si>
  <si>
    <r>
      <t>Inżynier</t>
    </r>
    <r>
      <rPr>
        <b/>
        <sz val="12"/>
        <rFont val="Times New Roman"/>
        <family val="1"/>
        <charset val="238"/>
      </rPr>
      <t xml:space="preserve">:  </t>
    </r>
  </si>
  <si>
    <t xml:space="preserve">PRZEJŚCIOWE ŚWIADECTWO PŁATNOŚCI NR </t>
  </si>
  <si>
    <t xml:space="preserve">ROBOTY WEDŁUG KONTRAKTU nr </t>
  </si>
  <si>
    <t xml:space="preserve">ZBIORCZE ZESTAWIENIE PŁATNOŚCI DO PRZEJŚCIOWEGO ŚWIADECTWA PŁATNOŚCI NR </t>
  </si>
  <si>
    <t>Nr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</si>
</sst>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0.000"/>
  </numFmts>
  <fonts count="7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Times New Roman CE"/>
      <family val="1"/>
      <charset val="238"/>
    </font>
    <font>
      <sz val="10"/>
      <name val="Times New Roman CE"/>
      <family val="1"/>
      <charset val="238"/>
    </font>
    <font>
      <b/>
      <i/>
      <sz val="12"/>
      <name val="Times New Roman CE"/>
      <charset val="238"/>
    </font>
    <font>
      <sz val="8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8"/>
      <name val="Times New Roman CE"/>
      <family val="1"/>
      <charset val="238"/>
    </font>
    <font>
      <b/>
      <sz val="8"/>
      <name val="Times New Roman CE"/>
      <charset val="238"/>
    </font>
    <font>
      <b/>
      <i/>
      <sz val="8"/>
      <name val="Arial CE"/>
      <family val="2"/>
      <charset val="238"/>
    </font>
    <font>
      <sz val="6"/>
      <name val="Times New Roman CE"/>
      <family val="1"/>
      <charset val="238"/>
    </font>
    <font>
      <sz val="8"/>
      <name val="Times New Roman"/>
      <family val="1"/>
      <charset val="238"/>
    </font>
    <font>
      <i/>
      <sz val="10"/>
      <name val="Times New Roman CE"/>
      <charset val="238"/>
    </font>
    <font>
      <sz val="8"/>
      <name val="Times New Roman CE"/>
      <charset val="238"/>
    </font>
    <font>
      <b/>
      <i/>
      <sz val="10"/>
      <name val="Times New Roman CE"/>
      <family val="1"/>
      <charset val="238"/>
    </font>
    <font>
      <b/>
      <sz val="10"/>
      <name val="Arial CE"/>
      <charset val="238"/>
    </font>
    <font>
      <b/>
      <i/>
      <sz val="10"/>
      <name val="Times New Roman CE"/>
      <charset val="238"/>
    </font>
    <font>
      <i/>
      <sz val="8"/>
      <name val="Arial"/>
      <family val="2"/>
      <charset val="238"/>
    </font>
    <font>
      <b/>
      <sz val="8"/>
      <name val="Times New Roman CE"/>
      <family val="1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0"/>
      <name val="Times New Roman CE"/>
      <charset val="238"/>
    </font>
    <font>
      <b/>
      <sz val="12"/>
      <name val="Arial CE"/>
      <family val="2"/>
      <charset val="238"/>
    </font>
    <font>
      <b/>
      <i/>
      <sz val="12"/>
      <name val="Arial CE"/>
      <charset val="238"/>
    </font>
    <font>
      <b/>
      <sz val="12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Times New Roman CE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 CE"/>
      <family val="1"/>
      <charset val="238"/>
    </font>
    <font>
      <i/>
      <sz val="11"/>
      <name val="Times New Roman CE"/>
      <family val="1"/>
      <charset val="238"/>
    </font>
    <font>
      <i/>
      <sz val="8"/>
      <name val="Arial CE"/>
      <family val="2"/>
      <charset val="238"/>
    </font>
    <font>
      <b/>
      <sz val="11"/>
      <name val="Times New Roman CE"/>
      <family val="1"/>
      <charset val="238"/>
    </font>
    <font>
      <sz val="8"/>
      <name val="Arial CE"/>
      <charset val="238"/>
    </font>
    <font>
      <b/>
      <sz val="14"/>
      <name val="Times New Roman CE"/>
      <charset val="238"/>
    </font>
    <font>
      <sz val="10"/>
      <name val="Times New Roman CE"/>
      <charset val="238"/>
    </font>
    <font>
      <b/>
      <sz val="10"/>
      <color indexed="8"/>
      <name val="Times New Roman CE"/>
      <family val="1"/>
      <charset val="238"/>
    </font>
    <font>
      <sz val="10"/>
      <color indexed="10"/>
      <name val="Arial CE"/>
      <charset val="238"/>
    </font>
    <font>
      <sz val="11"/>
      <name val="Times New Roman"/>
      <family val="1"/>
      <charset val="238"/>
    </font>
    <font>
      <sz val="11"/>
      <name val="Times New Roman CE"/>
      <charset val="238"/>
    </font>
    <font>
      <sz val="11"/>
      <name val="Times"/>
      <family val="1"/>
    </font>
    <font>
      <i/>
      <sz val="11"/>
      <name val="Times New Roman"/>
      <family val="1"/>
      <charset val="238"/>
    </font>
    <font>
      <i/>
      <sz val="10"/>
      <name val="Times New Roman CE"/>
      <family val="1"/>
      <charset val="238"/>
    </font>
    <font>
      <sz val="14"/>
      <name val="Times New Roman CE"/>
      <family val="1"/>
      <charset val="238"/>
    </font>
    <font>
      <i/>
      <sz val="14"/>
      <name val="Times New Roman CE"/>
      <family val="1"/>
      <charset val="238"/>
    </font>
    <font>
      <b/>
      <sz val="16"/>
      <name val="Times New Roman CE"/>
      <family val="1"/>
      <charset val="238"/>
    </font>
    <font>
      <b/>
      <i/>
      <sz val="16"/>
      <name val="Times New Roman CE"/>
      <charset val="238"/>
    </font>
    <font>
      <b/>
      <i/>
      <sz val="12"/>
      <name val="Times New Roman CE"/>
      <family val="1"/>
      <charset val="238"/>
    </font>
    <font>
      <sz val="12"/>
      <name val="Arial CE"/>
      <family val="2"/>
      <charset val="238"/>
    </font>
    <font>
      <i/>
      <sz val="12"/>
      <name val="Times New Roman CE"/>
      <charset val="238"/>
    </font>
    <font>
      <i/>
      <sz val="12"/>
      <name val="Times New Roman CE"/>
      <family val="1"/>
      <charset val="238"/>
    </font>
    <font>
      <b/>
      <i/>
      <sz val="11"/>
      <name val="Times New Roman CE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i/>
      <sz val="8"/>
      <name val="Times New Roman"/>
      <family val="1"/>
      <charset val="238"/>
    </font>
    <font>
      <b/>
      <sz val="7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0"/>
      <color indexed="8"/>
      <name val="Arial"/>
      <family val="2"/>
    </font>
    <font>
      <sz val="20"/>
      <name val="07 Times Normaal"/>
      <family val="2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Times New Roman"/>
      <family val="1"/>
      <charset val="238"/>
    </font>
    <font>
      <sz val="8"/>
      <name val="Arial"/>
      <family val="2"/>
      <charset val="238"/>
    </font>
    <font>
      <i/>
      <sz val="12"/>
      <name val="Arial"/>
      <family val="2"/>
    </font>
    <font>
      <i/>
      <sz val="12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8"/>
      </patternFill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8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">
    <xf numFmtId="0" fontId="0" fillId="0" borderId="0"/>
    <xf numFmtId="0" fontId="63" fillId="0" borderId="0"/>
    <xf numFmtId="0" fontId="62" fillId="0" borderId="0"/>
    <xf numFmtId="0" fontId="61" fillId="0" borderId="0"/>
    <xf numFmtId="9" fontId="1" fillId="0" borderId="0" applyFont="0" applyFill="0" applyBorder="0" applyAlignment="0" applyProtection="0"/>
    <xf numFmtId="9" fontId="62" fillId="0" borderId="0" applyFont="0" applyFill="0" applyBorder="0" applyAlignment="0" applyProtection="0"/>
  </cellStyleXfs>
  <cellXfs count="910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quotePrefix="1" applyNumberFormat="1" applyFont="1" applyFill="1" applyAlignment="1" applyProtection="1">
      <alignment horizontal="left"/>
    </xf>
    <xf numFmtId="4" fontId="5" fillId="0" borderId="0" xfId="0" applyNumberFormat="1" applyFont="1" applyFill="1" applyAlignment="1">
      <alignment horizontal="left"/>
    </xf>
    <xf numFmtId="4" fontId="5" fillId="0" borderId="0" xfId="0" applyNumberFormat="1" applyFont="1" applyFill="1" applyAlignment="1">
      <alignment horizontal="left" vertical="center"/>
    </xf>
    <xf numFmtId="0" fontId="7" fillId="0" borderId="0" xfId="0" applyFont="1" applyFill="1"/>
    <xf numFmtId="4" fontId="8" fillId="0" borderId="0" xfId="0" applyNumberFormat="1" applyFont="1" applyFill="1" applyAlignment="1">
      <alignment vertical="center"/>
    </xf>
    <xf numFmtId="4" fontId="5" fillId="0" borderId="0" xfId="0" applyNumberFormat="1" applyFont="1" applyFill="1" applyAlignment="1">
      <alignment horizontal="centerContinuous"/>
    </xf>
    <xf numFmtId="0" fontId="0" fillId="0" borderId="0" xfId="0" applyFill="1"/>
    <xf numFmtId="4" fontId="0" fillId="0" borderId="0" xfId="0" applyNumberFormat="1" applyFill="1"/>
    <xf numFmtId="0" fontId="7" fillId="2" borderId="0" xfId="0" applyFont="1" applyFill="1" applyAlignment="1">
      <alignment vertical="justify"/>
    </xf>
    <xf numFmtId="0" fontId="7" fillId="2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5" fillId="0" borderId="0" xfId="0" applyFont="1" applyFill="1" applyAlignment="1">
      <alignment vertical="center"/>
    </xf>
    <xf numFmtId="0" fontId="9" fillId="2" borderId="0" xfId="0" applyFont="1" applyFill="1" applyAlignment="1">
      <alignment horizontal="left" vertical="center"/>
    </xf>
    <xf numFmtId="4" fontId="7" fillId="0" borderId="0" xfId="0" applyNumberFormat="1" applyFont="1" applyFill="1"/>
    <xf numFmtId="4" fontId="5" fillId="0" borderId="0" xfId="0" applyNumberFormat="1" applyFont="1" applyFill="1"/>
    <xf numFmtId="2" fontId="5" fillId="0" borderId="0" xfId="0" quotePrefix="1" applyNumberFormat="1" applyFont="1" applyFill="1" applyAlignment="1">
      <alignment horizontal="right" vertical="center"/>
    </xf>
    <xf numFmtId="0" fontId="7" fillId="2" borderId="0" xfId="0" applyFont="1" applyFill="1" applyAlignment="1">
      <alignment horizontal="center" vertical="justify"/>
    </xf>
    <xf numFmtId="0" fontId="5" fillId="0" borderId="0" xfId="0" applyNumberFormat="1" applyFont="1" applyFill="1" applyProtection="1">
      <protection locked="0"/>
    </xf>
    <xf numFmtId="0" fontId="0" fillId="0" borderId="0" xfId="0" applyFill="1" applyProtection="1">
      <protection locked="0"/>
    </xf>
    <xf numFmtId="4" fontId="12" fillId="0" borderId="0" xfId="0" applyNumberFormat="1" applyFont="1" applyFill="1" applyProtection="1">
      <protection locked="0"/>
    </xf>
    <xf numFmtId="4" fontId="5" fillId="0" borderId="0" xfId="0" applyNumberFormat="1" applyFont="1" applyFill="1" applyAlignment="1">
      <alignment horizontal="right"/>
    </xf>
    <xf numFmtId="0" fontId="11" fillId="0" borderId="0" xfId="0" applyFont="1" applyFill="1"/>
    <xf numFmtId="4" fontId="5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2" fontId="5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vertical="center"/>
    </xf>
    <xf numFmtId="4" fontId="5" fillId="0" borderId="0" xfId="0" applyNumberFormat="1" applyFont="1" applyFill="1" applyProtection="1">
      <protection locked="0"/>
    </xf>
    <xf numFmtId="2" fontId="5" fillId="0" borderId="0" xfId="0" applyNumberFormat="1" applyFont="1" applyFill="1"/>
    <xf numFmtId="4" fontId="5" fillId="0" borderId="1" xfId="0" applyNumberFormat="1" applyFont="1" applyFill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/>
    </xf>
    <xf numFmtId="4" fontId="7" fillId="0" borderId="3" xfId="0" quotePrefix="1" applyNumberFormat="1" applyFont="1" applyFill="1" applyBorder="1" applyAlignment="1">
      <alignment horizontal="center" vertical="center" wrapText="1"/>
    </xf>
    <xf numFmtId="4" fontId="7" fillId="0" borderId="4" xfId="0" quotePrefix="1" applyNumberFormat="1" applyFont="1" applyFill="1" applyBorder="1" applyAlignment="1">
      <alignment horizontal="center" vertical="center" wrapText="1"/>
    </xf>
    <xf numFmtId="4" fontId="16" fillId="0" borderId="0" xfId="0" applyNumberFormat="1" applyFont="1" applyFill="1" applyBorder="1" applyAlignment="1">
      <alignment horizontal="center" vertical="center"/>
    </xf>
    <xf numFmtId="4" fontId="16" fillId="0" borderId="0" xfId="0" quotePrefix="1" applyNumberFormat="1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vertical="center" wrapText="1" readingOrder="1"/>
    </xf>
    <xf numFmtId="0" fontId="19" fillId="2" borderId="6" xfId="0" applyFont="1" applyFill="1" applyBorder="1" applyAlignment="1">
      <alignment horizontal="left" vertical="center" wrapText="1" readingOrder="1"/>
    </xf>
    <xf numFmtId="0" fontId="21" fillId="0" borderId="0" xfId="0" applyFont="1" applyFill="1" applyBorder="1" applyAlignment="1">
      <alignment vertical="center"/>
    </xf>
    <xf numFmtId="4" fontId="21" fillId="0" borderId="0" xfId="0" applyNumberFormat="1" applyFont="1" applyFill="1" applyBorder="1" applyAlignment="1">
      <alignment vertical="center"/>
    </xf>
    <xf numFmtId="4" fontId="16" fillId="0" borderId="7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/>
    </xf>
    <xf numFmtId="4" fontId="17" fillId="0" borderId="0" xfId="0" applyNumberFormat="1" applyFont="1" applyFill="1" applyBorder="1" applyAlignment="1">
      <alignment horizontal="center"/>
    </xf>
    <xf numFmtId="0" fontId="24" fillId="2" borderId="0" xfId="0" quotePrefix="1" applyFont="1" applyFill="1" applyBorder="1" applyAlignment="1">
      <alignment horizontal="center" vertical="justify" wrapText="1"/>
    </xf>
    <xf numFmtId="0" fontId="17" fillId="0" borderId="0" xfId="0" applyFont="1" applyFill="1" applyAlignment="1">
      <alignment horizontal="center"/>
    </xf>
    <xf numFmtId="4" fontId="17" fillId="0" borderId="0" xfId="0" applyNumberFormat="1" applyFont="1" applyFill="1" applyAlignment="1">
      <alignment horizontal="center"/>
    </xf>
    <xf numFmtId="0" fontId="5" fillId="0" borderId="0" xfId="0" applyNumberFormat="1" applyFont="1" applyFill="1"/>
    <xf numFmtId="0" fontId="8" fillId="2" borderId="0" xfId="0" applyFont="1" applyFill="1" applyAlignment="1">
      <alignment vertical="justify"/>
    </xf>
    <xf numFmtId="0" fontId="2" fillId="2" borderId="0" xfId="0" applyFont="1" applyFill="1"/>
    <xf numFmtId="0" fontId="5" fillId="2" borderId="0" xfId="0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49" fontId="4" fillId="2" borderId="0" xfId="0" applyNumberFormat="1" applyFont="1" applyFill="1" applyAlignment="1">
      <alignment horizontal="left" vertical="center"/>
    </xf>
    <xf numFmtId="49" fontId="27" fillId="2" borderId="0" xfId="0" applyNumberFormat="1" applyFont="1" applyFill="1"/>
    <xf numFmtId="1" fontId="28" fillId="2" borderId="0" xfId="0" applyNumberFormat="1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centerContinuous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/>
    <xf numFmtId="2" fontId="5" fillId="2" borderId="0" xfId="0" applyNumberFormat="1" applyFont="1" applyFill="1"/>
    <xf numFmtId="4" fontId="5" fillId="2" borderId="0" xfId="0" applyNumberFormat="1" applyFont="1" applyFill="1"/>
    <xf numFmtId="0" fontId="5" fillId="0" borderId="0" xfId="0" applyFont="1" applyFill="1"/>
    <xf numFmtId="0" fontId="3" fillId="0" borderId="0" xfId="0" applyNumberFormat="1" applyFont="1" applyAlignment="1">
      <alignment horizontal="centerContinuous" vertical="center"/>
    </xf>
    <xf numFmtId="4" fontId="3" fillId="0" borderId="0" xfId="0" applyNumberFormat="1" applyFont="1" applyAlignment="1">
      <alignment horizontal="centerContinuous" vertical="center"/>
    </xf>
    <xf numFmtId="1" fontId="4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2" fontId="5" fillId="0" borderId="0" xfId="0" applyNumberFormat="1" applyFont="1" applyAlignment="1">
      <alignment horizontal="left"/>
    </xf>
    <xf numFmtId="2" fontId="5" fillId="0" borderId="0" xfId="0" applyNumberFormat="1" applyFont="1" applyAlignment="1">
      <alignment horizontal="left" vertical="center"/>
    </xf>
    <xf numFmtId="2" fontId="5" fillId="0" borderId="0" xfId="0" applyNumberFormat="1" applyFont="1"/>
    <xf numFmtId="4" fontId="8" fillId="0" borderId="0" xfId="0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0" fontId="5" fillId="0" borderId="0" xfId="0" applyNumberFormat="1" applyFont="1" applyAlignment="1">
      <alignment horizontal="centerContinuous"/>
    </xf>
    <xf numFmtId="4" fontId="5" fillId="0" borderId="0" xfId="0" applyNumberFormat="1" applyFont="1" applyAlignment="1">
      <alignment horizontal="centerContinuous"/>
    </xf>
    <xf numFmtId="4" fontId="5" fillId="0" borderId="0" xfId="0" applyNumberFormat="1" applyFont="1"/>
    <xf numFmtId="0" fontId="7" fillId="0" borderId="0" xfId="0" applyFont="1" applyAlignment="1">
      <alignment horizontal="center" vertical="center"/>
    </xf>
    <xf numFmtId="0" fontId="32" fillId="0" borderId="8" xfId="0" applyFont="1" applyBorder="1"/>
    <xf numFmtId="0" fontId="32" fillId="0" borderId="9" xfId="0" applyFont="1" applyBorder="1"/>
    <xf numFmtId="0" fontId="32" fillId="0" borderId="10" xfId="0" applyFont="1" applyBorder="1" applyAlignment="1">
      <alignment horizontal="center"/>
    </xf>
    <xf numFmtId="0" fontId="32" fillId="0" borderId="11" xfId="0" applyFont="1" applyBorder="1"/>
    <xf numFmtId="0" fontId="32" fillId="0" borderId="12" xfId="0" applyFont="1" applyBorder="1" applyAlignment="1">
      <alignment horizontal="center" vertical="top" wrapText="1"/>
    </xf>
    <xf numFmtId="0" fontId="32" fillId="0" borderId="4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/>
    </xf>
    <xf numFmtId="0" fontId="33" fillId="0" borderId="15" xfId="0" applyFont="1" applyBorder="1" applyAlignment="1">
      <alignment horizontal="center"/>
    </xf>
    <xf numFmtId="0" fontId="33" fillId="0" borderId="16" xfId="0" applyFont="1" applyBorder="1" applyAlignment="1">
      <alignment horizontal="center"/>
    </xf>
    <xf numFmtId="0" fontId="33" fillId="0" borderId="17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2" fillId="0" borderId="18" xfId="0" applyFont="1" applyBorder="1" applyAlignment="1">
      <alignment vertical="center"/>
    </xf>
    <xf numFmtId="0" fontId="32" fillId="0" borderId="19" xfId="0" applyFont="1" applyBorder="1" applyAlignment="1">
      <alignment vertical="center" wrapText="1"/>
    </xf>
    <xf numFmtId="4" fontId="32" fillId="0" borderId="19" xfId="0" applyNumberFormat="1" applyFont="1" applyBorder="1" applyAlignment="1">
      <alignment vertical="center"/>
    </xf>
    <xf numFmtId="4" fontId="32" fillId="0" borderId="20" xfId="0" applyNumberFormat="1" applyFont="1" applyBorder="1" applyAlignment="1">
      <alignment vertical="center"/>
    </xf>
    <xf numFmtId="4" fontId="32" fillId="0" borderId="21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32" fillId="0" borderId="0" xfId="0" applyFont="1" applyBorder="1"/>
    <xf numFmtId="4" fontId="32" fillId="0" borderId="0" xfId="0" applyNumberFormat="1" applyFont="1" applyBorder="1"/>
    <xf numFmtId="4" fontId="35" fillId="0" borderId="0" xfId="0" applyNumberFormat="1" applyFont="1" applyBorder="1"/>
    <xf numFmtId="9" fontId="32" fillId="0" borderId="22" xfId="4" applyFont="1" applyBorder="1"/>
    <xf numFmtId="0" fontId="32" fillId="0" borderId="0" xfId="0" applyFont="1"/>
    <xf numFmtId="4" fontId="32" fillId="0" borderId="0" xfId="0" applyNumberFormat="1" applyFont="1"/>
    <xf numFmtId="4" fontId="32" fillId="0" borderId="22" xfId="0" applyNumberFormat="1" applyFont="1" applyBorder="1"/>
    <xf numFmtId="4" fontId="33" fillId="0" borderId="0" xfId="0" quotePrefix="1" applyNumberFormat="1" applyFont="1" applyAlignment="1">
      <alignment horizontal="left"/>
    </xf>
    <xf numFmtId="0" fontId="35" fillId="0" borderId="0" xfId="0" applyFont="1"/>
    <xf numFmtId="4" fontId="0" fillId="0" borderId="0" xfId="0" applyNumberFormat="1"/>
    <xf numFmtId="0" fontId="2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center" vertical="center"/>
    </xf>
    <xf numFmtId="4" fontId="5" fillId="0" borderId="0" xfId="0" quotePrefix="1" applyNumberFormat="1" applyFont="1" applyFill="1" applyAlignment="1">
      <alignment horizontal="left"/>
    </xf>
    <xf numFmtId="4" fontId="14" fillId="0" borderId="0" xfId="0" applyNumberFormat="1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justify"/>
    </xf>
    <xf numFmtId="0" fontId="21" fillId="0" borderId="0" xfId="0" applyFont="1" applyFill="1" applyAlignment="1">
      <alignment horizontal="left"/>
    </xf>
    <xf numFmtId="1" fontId="37" fillId="0" borderId="0" xfId="0" applyNumberFormat="1" applyFont="1" applyFill="1" applyAlignment="1">
      <alignment horizontal="left"/>
    </xf>
    <xf numFmtId="4" fontId="21" fillId="0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centerContinuous" vertical="justify"/>
    </xf>
    <xf numFmtId="4" fontId="5" fillId="0" borderId="0" xfId="0" applyNumberFormat="1" applyFont="1" applyFill="1" applyAlignment="1">
      <alignment horizontal="centerContinuous" vertical="center"/>
    </xf>
    <xf numFmtId="0" fontId="21" fillId="0" borderId="0" xfId="0" applyFont="1" applyFill="1" applyAlignment="1">
      <alignment horizontal="centerContinuous"/>
    </xf>
    <xf numFmtId="4" fontId="21" fillId="0" borderId="0" xfId="0" applyNumberFormat="1" applyFont="1" applyFill="1" applyAlignment="1">
      <alignment horizontal="centerContinuous"/>
    </xf>
    <xf numFmtId="0" fontId="21" fillId="0" borderId="0" xfId="0" applyFont="1" applyFill="1"/>
    <xf numFmtId="4" fontId="21" fillId="0" borderId="0" xfId="0" applyNumberFormat="1" applyFont="1" applyFill="1"/>
    <xf numFmtId="0" fontId="5" fillId="2" borderId="0" xfId="0" applyFont="1" applyFill="1" applyAlignment="1">
      <alignment vertical="justify"/>
    </xf>
    <xf numFmtId="15" fontId="11" fillId="0" borderId="0" xfId="0" applyNumberFormat="1" applyFont="1" applyFill="1" applyAlignment="1">
      <alignment horizontal="center"/>
    </xf>
    <xf numFmtId="4" fontId="10" fillId="0" borderId="0" xfId="0" applyNumberFormat="1" applyFont="1" applyFill="1" applyAlignment="1">
      <alignment vertical="center" wrapText="1"/>
    </xf>
    <xf numFmtId="0" fontId="24" fillId="0" borderId="0" xfId="0" applyNumberFormat="1" applyFont="1" applyFill="1" applyAlignment="1" applyProtection="1">
      <alignment horizontal="center" vertical="center"/>
      <protection locked="0"/>
    </xf>
    <xf numFmtId="4" fontId="5" fillId="0" borderId="0" xfId="0" applyNumberFormat="1" applyFont="1" applyFill="1" applyAlignment="1">
      <alignment horizontal="left" wrapText="1"/>
    </xf>
    <xf numFmtId="4" fontId="7" fillId="0" borderId="0" xfId="0" applyNumberFormat="1" applyFont="1" applyFill="1" applyAlignment="1">
      <alignment vertical="center"/>
    </xf>
    <xf numFmtId="4" fontId="5" fillId="0" borderId="0" xfId="0" quotePrefix="1" applyNumberFormat="1" applyFont="1" applyFill="1" applyAlignment="1">
      <alignment horizontal="left" wrapText="1"/>
    </xf>
    <xf numFmtId="0" fontId="5" fillId="0" borderId="0" xfId="0" applyFont="1" applyFill="1" applyAlignment="1">
      <alignment horizontal="left" vertical="center" wrapText="1"/>
    </xf>
    <xf numFmtId="0" fontId="21" fillId="0" borderId="0" xfId="0" applyFont="1" applyFill="1" applyBorder="1"/>
    <xf numFmtId="4" fontId="5" fillId="0" borderId="0" xfId="0" applyNumberFormat="1" applyFont="1" applyFill="1" applyBorder="1"/>
    <xf numFmtId="4" fontId="16" fillId="0" borderId="0" xfId="0" applyNumberFormat="1" applyFont="1" applyFill="1" applyBorder="1" applyAlignment="1">
      <alignment shrinkToFit="1"/>
    </xf>
    <xf numFmtId="0" fontId="21" fillId="0" borderId="23" xfId="0" applyFont="1" applyFill="1" applyBorder="1"/>
    <xf numFmtId="4" fontId="5" fillId="0" borderId="23" xfId="0" applyNumberFormat="1" applyFont="1" applyFill="1" applyBorder="1"/>
    <xf numFmtId="4" fontId="16" fillId="0" borderId="23" xfId="0" applyNumberFormat="1" applyFont="1" applyFill="1" applyBorder="1" applyAlignment="1">
      <alignment shrinkToFit="1"/>
    </xf>
    <xf numFmtId="0" fontId="5" fillId="2" borderId="1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5" fillId="2" borderId="11" xfId="0" quotePrefix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4" fontId="21" fillId="0" borderId="0" xfId="0" applyNumberFormat="1" applyFont="1" applyFill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4" fontId="21" fillId="0" borderId="0" xfId="0" applyNumberFormat="1" applyFont="1" applyFill="1" applyAlignment="1">
      <alignment vertical="center"/>
    </xf>
    <xf numFmtId="0" fontId="16" fillId="0" borderId="15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justify"/>
    </xf>
    <xf numFmtId="4" fontId="18" fillId="0" borderId="14" xfId="0" applyNumberFormat="1" applyFont="1" applyFill="1" applyBorder="1" applyAlignment="1">
      <alignment horizontal="center" vertical="center" wrapText="1"/>
    </xf>
    <xf numFmtId="4" fontId="16" fillId="0" borderId="26" xfId="0" applyNumberFormat="1" applyFont="1" applyFill="1" applyBorder="1" applyAlignment="1">
      <alignment horizontal="center" vertical="center"/>
    </xf>
    <xf numFmtId="4" fontId="16" fillId="0" borderId="15" xfId="0" applyNumberFormat="1" applyFont="1" applyFill="1" applyBorder="1" applyAlignment="1">
      <alignment horizontal="center" vertical="center"/>
    </xf>
    <xf numFmtId="4" fontId="16" fillId="0" borderId="16" xfId="0" applyNumberFormat="1" applyFont="1" applyFill="1" applyBorder="1" applyAlignment="1">
      <alignment horizontal="center" vertical="center"/>
    </xf>
    <xf numFmtId="2" fontId="16" fillId="0" borderId="14" xfId="0" applyNumberFormat="1" applyFont="1" applyFill="1" applyBorder="1" applyAlignment="1">
      <alignment horizontal="center" vertical="center"/>
    </xf>
    <xf numFmtId="4" fontId="16" fillId="0" borderId="14" xfId="0" applyNumberFormat="1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vertical="center" wrapText="1" readingOrder="1"/>
    </xf>
    <xf numFmtId="4" fontId="22" fillId="0" borderId="22" xfId="0" applyNumberFormat="1" applyFont="1" applyFill="1" applyBorder="1" applyAlignment="1">
      <alignment vertical="center"/>
    </xf>
    <xf numFmtId="4" fontId="24" fillId="0" borderId="22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4" fontId="22" fillId="0" borderId="0" xfId="0" applyNumberFormat="1" applyFont="1" applyFill="1" applyBorder="1" applyAlignment="1">
      <alignment vertical="center"/>
    </xf>
    <xf numFmtId="4" fontId="16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10" fontId="8" fillId="0" borderId="0" xfId="0" applyNumberFormat="1" applyFont="1" applyFill="1" applyBorder="1"/>
    <xf numFmtId="4" fontId="8" fillId="0" borderId="0" xfId="0" applyNumberFormat="1" applyFont="1" applyFill="1" applyBorder="1"/>
    <xf numFmtId="0" fontId="8" fillId="2" borderId="0" xfId="0" applyFont="1" applyFill="1" applyBorder="1" applyAlignment="1">
      <alignment vertical="justify"/>
    </xf>
    <xf numFmtId="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justify" wrapText="1"/>
    </xf>
    <xf numFmtId="4" fontId="5" fillId="0" borderId="0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Fill="1" applyBorder="1" applyAlignment="1">
      <alignment vertical="center"/>
    </xf>
    <xf numFmtId="2" fontId="5" fillId="0" borderId="0" xfId="0" applyNumberFormat="1" applyFont="1" applyFill="1" applyBorder="1" applyAlignment="1">
      <alignment vertical="center"/>
    </xf>
    <xf numFmtId="0" fontId="21" fillId="2" borderId="0" xfId="0" applyFont="1" applyFill="1" applyAlignment="1">
      <alignment vertical="justify"/>
    </xf>
    <xf numFmtId="2" fontId="5" fillId="0" borderId="0" xfId="0" quotePrefix="1" applyNumberFormat="1" applyFont="1" applyFill="1" applyAlignment="1">
      <alignment horizontal="left" vertical="center"/>
    </xf>
    <xf numFmtId="0" fontId="5" fillId="0" borderId="0" xfId="0" applyFont="1" applyFill="1" applyBorder="1"/>
    <xf numFmtId="0" fontId="5" fillId="2" borderId="0" xfId="0" applyFont="1" applyFill="1" applyBorder="1" applyAlignment="1">
      <alignment vertical="justify"/>
    </xf>
    <xf numFmtId="0" fontId="0" fillId="0" borderId="0" xfId="0" applyBorder="1"/>
    <xf numFmtId="4" fontId="39" fillId="0" borderId="0" xfId="0" applyNumberFormat="1" applyFont="1" applyAlignment="1">
      <alignment horizontal="left" vertical="center"/>
    </xf>
    <xf numFmtId="0" fontId="40" fillId="0" borderId="0" xfId="0" applyFont="1"/>
    <xf numFmtId="0" fontId="2" fillId="0" borderId="0" xfId="0" applyNumberFormat="1" applyFont="1" applyAlignment="1">
      <alignment horizontal="centerContinuous" vertical="center"/>
    </xf>
    <xf numFmtId="4" fontId="8" fillId="0" borderId="0" xfId="0" applyNumberFormat="1" applyFont="1" applyAlignment="1">
      <alignment horizontal="left" vertical="center"/>
    </xf>
    <xf numFmtId="4" fontId="14" fillId="0" borderId="0" xfId="0" applyNumberFormat="1" applyFont="1" applyFill="1" applyBorder="1" applyAlignment="1">
      <alignment horizontal="right" vertical="top"/>
    </xf>
    <xf numFmtId="0" fontId="7" fillId="0" borderId="23" xfId="0" applyFont="1" applyBorder="1"/>
    <xf numFmtId="0" fontId="7" fillId="0" borderId="0" xfId="0" applyFont="1"/>
    <xf numFmtId="0" fontId="0" fillId="0" borderId="0" xfId="0" applyAlignment="1">
      <alignment wrapText="1"/>
    </xf>
    <xf numFmtId="0" fontId="7" fillId="0" borderId="23" xfId="0" applyNumberFormat="1" applyFont="1" applyBorder="1"/>
    <xf numFmtId="0" fontId="7" fillId="0" borderId="0" xfId="0" applyNumberFormat="1" applyFont="1"/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43" fillId="0" borderId="29" xfId="0" applyFont="1" applyBorder="1" applyAlignment="1">
      <alignment horizontal="center" vertical="top" wrapText="1"/>
    </xf>
    <xf numFmtId="0" fontId="43" fillId="0" borderId="30" xfId="0" applyFont="1" applyBorder="1" applyAlignment="1">
      <alignment horizontal="center" vertical="top" wrapText="1"/>
    </xf>
    <xf numFmtId="0" fontId="34" fillId="0" borderId="14" xfId="0" applyFont="1" applyBorder="1" applyAlignment="1">
      <alignment horizontal="center"/>
    </xf>
    <xf numFmtId="0" fontId="34" fillId="0" borderId="15" xfId="0" applyFont="1" applyBorder="1" applyAlignment="1">
      <alignment horizontal="center"/>
    </xf>
    <xf numFmtId="0" fontId="34" fillId="0" borderId="16" xfId="0" applyFont="1" applyBorder="1" applyAlignment="1">
      <alignment horizontal="center"/>
    </xf>
    <xf numFmtId="0" fontId="34" fillId="0" borderId="17" xfId="0" applyFont="1" applyBorder="1" applyAlignment="1">
      <alignment horizontal="center"/>
    </xf>
    <xf numFmtId="0" fontId="34" fillId="0" borderId="31" xfId="0" applyFont="1" applyBorder="1" applyAlignment="1">
      <alignment horizontal="center"/>
    </xf>
    <xf numFmtId="0" fontId="34" fillId="0" borderId="32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4" fontId="5" fillId="0" borderId="4" xfId="0" applyNumberFormat="1" applyFont="1" applyBorder="1" applyAlignment="1">
      <alignment vertical="center"/>
    </xf>
    <xf numFmtId="4" fontId="5" fillId="0" borderId="3" xfId="0" applyNumberFormat="1" applyFont="1" applyBorder="1" applyAlignment="1">
      <alignment vertical="center"/>
    </xf>
    <xf numFmtId="4" fontId="5" fillId="0" borderId="13" xfId="0" applyNumberFormat="1" applyFont="1" applyBorder="1" applyAlignment="1">
      <alignment vertical="center"/>
    </xf>
    <xf numFmtId="4" fontId="5" fillId="0" borderId="33" xfId="0" applyNumberFormat="1" applyFont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1" fillId="0" borderId="0" xfId="0" applyFont="1"/>
    <xf numFmtId="0" fontId="44" fillId="0" borderId="0" xfId="0" applyFont="1"/>
    <xf numFmtId="0" fontId="2" fillId="0" borderId="0" xfId="0" applyFont="1"/>
    <xf numFmtId="0" fontId="5" fillId="0" borderId="0" xfId="0" applyFont="1"/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/>
    </xf>
    <xf numFmtId="0" fontId="2" fillId="0" borderId="0" xfId="0" applyFont="1" applyAlignment="1">
      <alignment horizontal="left" vertical="center"/>
    </xf>
    <xf numFmtId="0" fontId="5" fillId="0" borderId="0" xfId="0" quotePrefix="1" applyFont="1" applyAlignment="1">
      <alignment horizontal="right"/>
    </xf>
    <xf numFmtId="0" fontId="5" fillId="0" borderId="35" xfId="0" applyFont="1" applyBorder="1"/>
    <xf numFmtId="0" fontId="5" fillId="0" borderId="1" xfId="0" quotePrefix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1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36" xfId="0" quotePrefix="1" applyFont="1" applyBorder="1" applyAlignment="1">
      <alignment horizontal="center" vertical="center" wrapText="1"/>
    </xf>
    <xf numFmtId="0" fontId="5" fillId="0" borderId="37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38" xfId="0" applyFont="1" applyBorder="1"/>
    <xf numFmtId="0" fontId="5" fillId="0" borderId="1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45" fillId="0" borderId="17" xfId="0" applyFont="1" applyBorder="1" applyAlignment="1">
      <alignment horizontal="center" vertical="center"/>
    </xf>
    <xf numFmtId="0" fontId="45" fillId="0" borderId="16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46" fillId="0" borderId="7" xfId="0" applyFont="1" applyBorder="1" applyAlignment="1">
      <alignment horizontal="center" vertical="center"/>
    </xf>
    <xf numFmtId="0" fontId="47" fillId="0" borderId="7" xfId="0" applyFont="1" applyBorder="1" applyAlignment="1">
      <alignment horizontal="center" vertical="center"/>
    </xf>
    <xf numFmtId="0" fontId="47" fillId="0" borderId="39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4" fontId="5" fillId="0" borderId="4" xfId="0" quotePrefix="1" applyNumberFormat="1" applyFont="1" applyBorder="1" applyAlignment="1">
      <alignment horizontal="right" vertical="center" wrapText="1"/>
    </xf>
    <xf numFmtId="4" fontId="5" fillId="0" borderId="34" xfId="0" quotePrefix="1" applyNumberFormat="1" applyFont="1" applyBorder="1" applyAlignment="1">
      <alignment horizontal="left" vertical="center" wrapText="1"/>
    </xf>
    <xf numFmtId="4" fontId="5" fillId="0" borderId="40" xfId="0" applyNumberFormat="1" applyFont="1" applyBorder="1" applyAlignment="1">
      <alignment vertical="center"/>
    </xf>
    <xf numFmtId="4" fontId="5" fillId="0" borderId="41" xfId="0" applyNumberFormat="1" applyFont="1" applyBorder="1" applyAlignment="1">
      <alignment horizontal="right" vertical="center" wrapText="1"/>
    </xf>
    <xf numFmtId="4" fontId="5" fillId="0" borderId="42" xfId="0" applyNumberFormat="1" applyFont="1" applyBorder="1" applyAlignment="1">
      <alignment horizontal="left" vertical="center" wrapText="1"/>
    </xf>
    <xf numFmtId="4" fontId="5" fillId="0" borderId="43" xfId="0" applyNumberFormat="1" applyFont="1" applyBorder="1" applyAlignment="1">
      <alignment vertical="center"/>
    </xf>
    <xf numFmtId="4" fontId="5" fillId="0" borderId="44" xfId="0" applyNumberFormat="1" applyFont="1" applyBorder="1" applyAlignment="1">
      <alignment vertical="center"/>
    </xf>
    <xf numFmtId="4" fontId="5" fillId="0" borderId="45" xfId="0" applyNumberFormat="1" applyFont="1" applyBorder="1" applyAlignment="1">
      <alignment vertical="center"/>
    </xf>
    <xf numFmtId="4" fontId="2" fillId="0" borderId="46" xfId="0" applyNumberFormat="1" applyFont="1" applyBorder="1" applyAlignment="1">
      <alignment horizontal="right" vertical="center" wrapText="1"/>
    </xf>
    <xf numFmtId="4" fontId="2" fillId="0" borderId="46" xfId="0" applyNumberFormat="1" applyFont="1" applyBorder="1" applyAlignment="1">
      <alignment horizontal="left" vertical="center" wrapText="1"/>
    </xf>
    <xf numFmtId="4" fontId="2" fillId="0" borderId="46" xfId="0" applyNumberFormat="1" applyFont="1" applyBorder="1" applyAlignment="1">
      <alignment vertical="center"/>
    </xf>
    <xf numFmtId="4" fontId="2" fillId="2" borderId="46" xfId="0" applyNumberFormat="1" applyFont="1" applyFill="1" applyBorder="1" applyAlignment="1">
      <alignment vertical="center"/>
    </xf>
    <xf numFmtId="4" fontId="2" fillId="0" borderId="47" xfId="0" applyNumberFormat="1" applyFont="1" applyBorder="1" applyAlignment="1">
      <alignment vertical="center"/>
    </xf>
    <xf numFmtId="4" fontId="2" fillId="0" borderId="48" xfId="0" applyNumberFormat="1" applyFont="1" applyBorder="1" applyAlignment="1">
      <alignment vertical="center"/>
    </xf>
    <xf numFmtId="4" fontId="2" fillId="0" borderId="49" xfId="0" applyNumberFormat="1" applyFont="1" applyBorder="1" applyAlignment="1">
      <alignment vertical="center"/>
    </xf>
    <xf numFmtId="4" fontId="2" fillId="0" borderId="0" xfId="0" applyNumberFormat="1" applyFont="1" applyAlignment="1">
      <alignment vertical="center"/>
    </xf>
    <xf numFmtId="4" fontId="7" fillId="0" borderId="4" xfId="0" quotePrefix="1" applyNumberFormat="1" applyFont="1" applyBorder="1" applyAlignment="1">
      <alignment horizontal="left" vertical="center" wrapText="1"/>
    </xf>
    <xf numFmtId="4" fontId="7" fillId="0" borderId="41" xfId="0" applyNumberFormat="1" applyFont="1" applyBorder="1" applyAlignment="1">
      <alignment horizontal="left" vertical="center" wrapText="1"/>
    </xf>
    <xf numFmtId="4" fontId="20" fillId="0" borderId="50" xfId="0" applyNumberFormat="1" applyFont="1" applyBorder="1" applyAlignment="1">
      <alignment horizontal="left" vertical="center" wrapText="1"/>
    </xf>
    <xf numFmtId="4" fontId="5" fillId="0" borderId="51" xfId="0" applyNumberFormat="1" applyFont="1" applyBorder="1"/>
    <xf numFmtId="4" fontId="5" fillId="0" borderId="52" xfId="0" applyNumberFormat="1" applyFont="1" applyBorder="1"/>
    <xf numFmtId="4" fontId="5" fillId="0" borderId="53" xfId="0" applyNumberFormat="1" applyFont="1" applyBorder="1"/>
    <xf numFmtId="0" fontId="28" fillId="0" borderId="54" xfId="0" applyFont="1" applyBorder="1" applyAlignment="1">
      <alignment vertical="center"/>
    </xf>
    <xf numFmtId="0" fontId="46" fillId="0" borderId="55" xfId="0" applyFont="1" applyBorder="1" applyAlignment="1">
      <alignment horizontal="center" vertical="center"/>
    </xf>
    <xf numFmtId="0" fontId="47" fillId="0" borderId="55" xfId="0" applyFont="1" applyBorder="1" applyAlignment="1">
      <alignment horizontal="center" vertical="center"/>
    </xf>
    <xf numFmtId="0" fontId="47" fillId="0" borderId="56" xfId="0" applyFont="1" applyBorder="1" applyAlignment="1">
      <alignment horizontal="center" vertical="center"/>
    </xf>
    <xf numFmtId="0" fontId="19" fillId="2" borderId="28" xfId="0" applyFont="1" applyFill="1" applyBorder="1" applyAlignment="1">
      <alignment horizontal="left" vertical="center" wrapText="1" readingOrder="1"/>
    </xf>
    <xf numFmtId="0" fontId="22" fillId="0" borderId="57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vertical="center" wrapText="1"/>
    </xf>
    <xf numFmtId="0" fontId="19" fillId="2" borderId="58" xfId="0" applyFont="1" applyFill="1" applyBorder="1" applyAlignment="1">
      <alignment horizontal="left" vertical="center" wrapText="1" readingOrder="1"/>
    </xf>
    <xf numFmtId="0" fontId="29" fillId="2" borderId="0" xfId="0" quotePrefix="1" applyFont="1" applyFill="1" applyAlignment="1">
      <alignment horizontal="left"/>
    </xf>
    <xf numFmtId="0" fontId="16" fillId="0" borderId="0" xfId="0" applyFont="1"/>
    <xf numFmtId="2" fontId="50" fillId="0" borderId="0" xfId="0" applyNumberFormat="1" applyFont="1"/>
    <xf numFmtId="2" fontId="3" fillId="0" borderId="0" xfId="0" applyNumberFormat="1" applyFont="1"/>
    <xf numFmtId="0" fontId="16" fillId="0" borderId="0" xfId="0" applyFont="1" applyAlignment="1">
      <alignment horizontal="left" vertical="center"/>
    </xf>
    <xf numFmtId="2" fontId="16" fillId="0" borderId="0" xfId="0" applyNumberFormat="1" applyFont="1"/>
    <xf numFmtId="0" fontId="9" fillId="0" borderId="0" xfId="0" applyFont="1" applyAlignment="1">
      <alignment horizontal="left" vertical="center" wrapText="1"/>
    </xf>
    <xf numFmtId="0" fontId="36" fillId="0" borderId="0" xfId="0" applyFont="1" applyAlignment="1">
      <alignment vertical="center" wrapText="1"/>
    </xf>
    <xf numFmtId="4" fontId="16" fillId="0" borderId="0" xfId="0" applyNumberFormat="1" applyFont="1"/>
    <xf numFmtId="2" fontId="5" fillId="0" borderId="0" xfId="0" applyNumberFormat="1" applyFont="1" applyAlignment="1">
      <alignment vertical="center"/>
    </xf>
    <xf numFmtId="0" fontId="23" fillId="0" borderId="0" xfId="0" applyFont="1"/>
    <xf numFmtId="0" fontId="25" fillId="0" borderId="0" xfId="0" applyFont="1" applyAlignment="1">
      <alignment wrapText="1"/>
    </xf>
    <xf numFmtId="0" fontId="25" fillId="0" borderId="0" xfId="0" applyFont="1" applyAlignment="1">
      <alignment vertical="center"/>
    </xf>
    <xf numFmtId="0" fontId="51" fillId="0" borderId="0" xfId="0" applyFont="1"/>
    <xf numFmtId="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/>
    <xf numFmtId="0" fontId="53" fillId="0" borderId="0" xfId="0" applyFont="1" applyAlignment="1"/>
    <xf numFmtId="4" fontId="53" fillId="0" borderId="0" xfId="0" applyNumberFormat="1" applyFont="1" applyAlignment="1">
      <alignment horizontal="right"/>
    </xf>
    <xf numFmtId="0" fontId="5" fillId="0" borderId="0" xfId="0" applyFont="1" applyAlignment="1"/>
    <xf numFmtId="0" fontId="3" fillId="0" borderId="0" xfId="0" quotePrefix="1" applyFont="1"/>
    <xf numFmtId="4" fontId="3" fillId="0" borderId="0" xfId="0" applyNumberFormat="1" applyFont="1"/>
    <xf numFmtId="0" fontId="50" fillId="0" borderId="0" xfId="0" applyFont="1"/>
    <xf numFmtId="4" fontId="50" fillId="0" borderId="0" xfId="0" quotePrefix="1" applyNumberFormat="1" applyFont="1"/>
    <xf numFmtId="0" fontId="5" fillId="0" borderId="0" xfId="0" quotePrefix="1" applyFont="1"/>
    <xf numFmtId="0" fontId="16" fillId="0" borderId="0" xfId="0" quotePrefix="1" applyFont="1"/>
    <xf numFmtId="0" fontId="25" fillId="0" borderId="0" xfId="0" applyFont="1"/>
    <xf numFmtId="0" fontId="8" fillId="0" borderId="0" xfId="0" applyFont="1"/>
    <xf numFmtId="0" fontId="18" fillId="0" borderId="0" xfId="0" applyFont="1" applyAlignment="1">
      <alignment horizontal="left"/>
    </xf>
    <xf numFmtId="0" fontId="45" fillId="0" borderId="0" xfId="0" applyFont="1"/>
    <xf numFmtId="14" fontId="5" fillId="0" borderId="0" xfId="0" quotePrefix="1" applyNumberFormat="1" applyFont="1"/>
    <xf numFmtId="4" fontId="31" fillId="0" borderId="0" xfId="0" applyNumberFormat="1" applyFont="1" applyFill="1"/>
    <xf numFmtId="4" fontId="31" fillId="0" borderId="0" xfId="0" applyNumberFormat="1" applyFont="1" applyFill="1" applyAlignment="1">
      <alignment horizontal="left"/>
    </xf>
    <xf numFmtId="2" fontId="31" fillId="0" borderId="0" xfId="0" quotePrefix="1" applyNumberFormat="1" applyFont="1" applyFill="1" applyAlignment="1">
      <alignment horizontal="right" vertical="center"/>
    </xf>
    <xf numFmtId="0" fontId="31" fillId="0" borderId="0" xfId="0" applyFont="1" applyFill="1"/>
    <xf numFmtId="4" fontId="31" fillId="0" borderId="0" xfId="0" applyNumberFormat="1" applyFont="1" applyFill="1" applyAlignment="1">
      <alignment horizontal="right"/>
    </xf>
    <xf numFmtId="0" fontId="31" fillId="0" borderId="0" xfId="0" applyFont="1" applyFill="1" applyAlignment="1">
      <alignment horizontal="left"/>
    </xf>
    <xf numFmtId="4" fontId="31" fillId="0" borderId="0" xfId="0" applyNumberFormat="1" applyFont="1" applyFill="1" applyAlignment="1">
      <alignment horizontal="left" vertical="center"/>
    </xf>
    <xf numFmtId="2" fontId="31" fillId="0" borderId="0" xfId="0" applyNumberFormat="1" applyFont="1" applyFill="1"/>
    <xf numFmtId="0" fontId="31" fillId="0" borderId="0" xfId="0" applyFont="1" applyFill="1" applyAlignment="1">
      <alignment vertical="center" wrapText="1"/>
    </xf>
    <xf numFmtId="4" fontId="13" fillId="0" borderId="0" xfId="0" applyNumberFormat="1" applyFont="1" applyFill="1" applyAlignment="1">
      <alignment vertical="center" wrapText="1"/>
    </xf>
    <xf numFmtId="4" fontId="13" fillId="0" borderId="0" xfId="0" applyNumberFormat="1" applyFont="1" applyFill="1" applyAlignment="1"/>
    <xf numFmtId="4" fontId="31" fillId="0" borderId="0" xfId="0" quotePrefix="1" applyNumberFormat="1" applyFont="1" applyFill="1" applyAlignment="1">
      <alignment horizontal="left"/>
    </xf>
    <xf numFmtId="0" fontId="57" fillId="0" borderId="0" xfId="0" applyFont="1" applyFill="1" applyBorder="1" applyAlignment="1">
      <alignment horizontal="center" vertical="center"/>
    </xf>
    <xf numFmtId="4" fontId="57" fillId="0" borderId="0" xfId="0" applyNumberFormat="1" applyFont="1" applyFill="1" applyBorder="1" applyAlignment="1">
      <alignment horizontal="center" vertical="center"/>
    </xf>
    <xf numFmtId="15" fontId="58" fillId="0" borderId="0" xfId="0" applyNumberFormat="1" applyFont="1" applyFill="1"/>
    <xf numFmtId="0" fontId="58" fillId="0" borderId="0" xfId="0" applyFont="1" applyFill="1"/>
    <xf numFmtId="0" fontId="58" fillId="0" borderId="0" xfId="0" applyFont="1" applyFill="1" applyAlignment="1">
      <alignment vertical="center"/>
    </xf>
    <xf numFmtId="4" fontId="60" fillId="0" borderId="0" xfId="0" applyNumberFormat="1" applyFont="1" applyFill="1"/>
    <xf numFmtId="0" fontId="13" fillId="0" borderId="0" xfId="0" applyFont="1" applyFill="1" applyAlignment="1">
      <alignment horizontal="center" vertical="center"/>
    </xf>
    <xf numFmtId="4" fontId="13" fillId="0" borderId="0" xfId="0" applyNumberFormat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4" fontId="13" fillId="0" borderId="0" xfId="0" applyNumberFormat="1" applyFont="1" applyFill="1" applyAlignment="1">
      <alignment vertical="center"/>
    </xf>
    <xf numFmtId="0" fontId="59" fillId="0" borderId="0" xfId="0" applyFont="1" applyAlignment="1">
      <alignment horizontal="center"/>
    </xf>
    <xf numFmtId="0" fontId="30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4" fontId="31" fillId="0" borderId="0" xfId="0" applyNumberFormat="1" applyFont="1" applyFill="1" applyAlignment="1">
      <alignment horizontal="left" wrapText="1"/>
    </xf>
    <xf numFmtId="4" fontId="31" fillId="0" borderId="0" xfId="0" applyNumberFormat="1" applyFont="1" applyFill="1" applyAlignment="1"/>
    <xf numFmtId="0" fontId="58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justify"/>
    </xf>
    <xf numFmtId="0" fontId="5" fillId="0" borderId="0" xfId="0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left" vertical="center"/>
    </xf>
    <xf numFmtId="49" fontId="27" fillId="0" borderId="0" xfId="0" applyNumberFormat="1" applyFont="1" applyFill="1"/>
    <xf numFmtId="0" fontId="5" fillId="0" borderId="0" xfId="0" applyFont="1" applyFill="1" applyAlignment="1">
      <alignment horizontal="centerContinuous"/>
    </xf>
    <xf numFmtId="0" fontId="9" fillId="0" borderId="0" xfId="0" applyFont="1" applyFill="1"/>
    <xf numFmtId="2" fontId="5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/>
    <xf numFmtId="0" fontId="31" fillId="0" borderId="0" xfId="0" applyFont="1" applyFill="1" applyBorder="1"/>
    <xf numFmtId="0" fontId="5" fillId="0" borderId="55" xfId="0" applyFont="1" applyFill="1" applyBorder="1"/>
    <xf numFmtId="0" fontId="30" fillId="0" borderId="0" xfId="0" quotePrefix="1" applyFont="1" applyFill="1" applyAlignment="1">
      <alignment horizontal="left"/>
    </xf>
    <xf numFmtId="0" fontId="31" fillId="0" borderId="0" xfId="2" applyFont="1" applyFill="1"/>
    <xf numFmtId="0" fontId="31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56" fillId="0" borderId="0" xfId="0" applyFont="1" applyFill="1" applyAlignment="1">
      <alignment horizontal="left" vertical="center"/>
    </xf>
    <xf numFmtId="0" fontId="58" fillId="0" borderId="0" xfId="0" applyFont="1" applyFill="1" applyAlignment="1">
      <alignment horizontal="center" vertical="center"/>
    </xf>
    <xf numFmtId="4" fontId="58" fillId="0" borderId="0" xfId="0" applyNumberFormat="1" applyFont="1" applyFill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8" fillId="0" borderId="0" xfId="0" applyFont="1" applyFill="1" applyBorder="1" applyAlignment="1">
      <alignment vertical="center"/>
    </xf>
    <xf numFmtId="4" fontId="7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4" fontId="13" fillId="0" borderId="23" xfId="0" applyNumberFormat="1" applyFont="1" applyFill="1" applyBorder="1" applyAlignment="1">
      <alignment horizontal="center" vertical="center"/>
    </xf>
    <xf numFmtId="0" fontId="32" fillId="0" borderId="0" xfId="3" applyFont="1"/>
    <xf numFmtId="0" fontId="3" fillId="0" borderId="0" xfId="3" applyFont="1"/>
    <xf numFmtId="0" fontId="2" fillId="0" borderId="0" xfId="3" applyFont="1"/>
    <xf numFmtId="0" fontId="8" fillId="0" borderId="0" xfId="3" applyFont="1" applyAlignment="1">
      <alignment horizontal="center" vertical="center"/>
    </xf>
    <xf numFmtId="0" fontId="5" fillId="0" borderId="0" xfId="3" applyFont="1"/>
    <xf numFmtId="0" fontId="31" fillId="0" borderId="0" xfId="3" applyFont="1" applyFill="1" applyAlignment="1">
      <alignment vertical="center"/>
    </xf>
    <xf numFmtId="0" fontId="31" fillId="0" borderId="0" xfId="3" applyFont="1" applyFill="1"/>
    <xf numFmtId="4" fontId="31" fillId="0" borderId="0" xfId="3" applyNumberFormat="1" applyFont="1" applyFill="1"/>
    <xf numFmtId="2" fontId="31" fillId="0" borderId="0" xfId="3" quotePrefix="1" applyNumberFormat="1" applyFont="1" applyFill="1" applyAlignment="1">
      <alignment horizontal="right" vertical="center"/>
    </xf>
    <xf numFmtId="15" fontId="58" fillId="0" borderId="0" xfId="3" applyNumberFormat="1" applyFont="1" applyFill="1"/>
    <xf numFmtId="0" fontId="31" fillId="0" borderId="0" xfId="3" applyFont="1" applyFill="1" applyAlignment="1">
      <alignment horizontal="left"/>
    </xf>
    <xf numFmtId="0" fontId="31" fillId="0" borderId="0" xfId="3" applyFont="1" applyFill="1" applyAlignment="1">
      <alignment vertical="center" wrapText="1"/>
    </xf>
    <xf numFmtId="4" fontId="31" fillId="0" borderId="0" xfId="3" applyNumberFormat="1" applyFont="1" applyFill="1" applyAlignment="1">
      <alignment horizontal="right"/>
    </xf>
    <xf numFmtId="0" fontId="58" fillId="0" borderId="0" xfId="3" applyFont="1" applyFill="1"/>
    <xf numFmtId="2" fontId="31" fillId="0" borderId="0" xfId="3" applyNumberFormat="1" applyFont="1" applyFill="1"/>
    <xf numFmtId="0" fontId="58" fillId="0" borderId="0" xfId="3" applyFont="1" applyFill="1" applyAlignment="1">
      <alignment vertical="center"/>
    </xf>
    <xf numFmtId="4" fontId="31" fillId="0" borderId="0" xfId="3" applyNumberFormat="1" applyFont="1" applyFill="1" applyAlignment="1">
      <alignment horizontal="left" wrapText="1"/>
    </xf>
    <xf numFmtId="0" fontId="13" fillId="0" borderId="0" xfId="3" applyFont="1" applyFill="1" applyAlignment="1">
      <alignment horizontal="center" vertical="justify"/>
    </xf>
    <xf numFmtId="4" fontId="13" fillId="0" borderId="0" xfId="3" applyNumberFormat="1" applyFont="1" applyFill="1" applyAlignment="1">
      <alignment vertical="center" wrapText="1"/>
    </xf>
    <xf numFmtId="4" fontId="13" fillId="0" borderId="0" xfId="3" applyNumberFormat="1" applyFont="1" applyFill="1" applyAlignment="1"/>
    <xf numFmtId="4" fontId="60" fillId="0" borderId="0" xfId="3" applyNumberFormat="1" applyFont="1" applyFill="1"/>
    <xf numFmtId="0" fontId="13" fillId="0" borderId="0" xfId="3" applyFont="1"/>
    <xf numFmtId="0" fontId="13" fillId="0" borderId="0" xfId="3" applyFont="1" applyAlignment="1">
      <alignment horizontal="center" vertical="center"/>
    </xf>
    <xf numFmtId="4" fontId="13" fillId="0" borderId="0" xfId="3" applyNumberFormat="1" applyFont="1"/>
    <xf numFmtId="4" fontId="58" fillId="0" borderId="0" xfId="3" applyNumberFormat="1" applyFont="1" applyAlignment="1">
      <alignment vertical="center"/>
    </xf>
    <xf numFmtId="4" fontId="32" fillId="0" borderId="0" xfId="3" applyNumberFormat="1" applyFont="1"/>
    <xf numFmtId="0" fontId="5" fillId="0" borderId="0" xfId="3" applyFont="1" applyAlignment="1">
      <alignment horizontal="center" vertical="center"/>
    </xf>
    <xf numFmtId="4" fontId="31" fillId="0" borderId="0" xfId="3" quotePrefix="1" applyNumberFormat="1" applyFont="1" applyFill="1" applyAlignment="1"/>
    <xf numFmtId="0" fontId="13" fillId="2" borderId="0" xfId="3" applyFont="1" applyFill="1" applyAlignment="1">
      <alignment vertical="center"/>
    </xf>
    <xf numFmtId="0" fontId="13" fillId="2" borderId="0" xfId="3" applyFont="1" applyFill="1"/>
    <xf numFmtId="0" fontId="64" fillId="2" borderId="0" xfId="3" applyFont="1" applyFill="1" applyAlignment="1">
      <alignment horizontal="center" vertical="center"/>
    </xf>
    <xf numFmtId="0" fontId="31" fillId="0" borderId="0" xfId="3" applyFont="1" applyFill="1" applyBorder="1"/>
    <xf numFmtId="4" fontId="2" fillId="0" borderId="0" xfId="0" applyNumberFormat="1" applyFont="1" applyFill="1" applyAlignment="1">
      <alignment horizontal="centerContinuous" vertical="center"/>
    </xf>
    <xf numFmtId="4" fontId="31" fillId="0" borderId="0" xfId="0" applyNumberFormat="1" applyFont="1" applyFill="1" applyAlignment="1">
      <alignment vertical="center" wrapText="1"/>
    </xf>
    <xf numFmtId="4" fontId="28" fillId="0" borderId="0" xfId="0" applyNumberFormat="1" applyFont="1" applyFill="1"/>
    <xf numFmtId="4" fontId="29" fillId="0" borderId="0" xfId="0" quotePrefix="1" applyNumberFormat="1" applyFont="1" applyFill="1" applyAlignment="1">
      <alignment horizontal="left"/>
    </xf>
    <xf numFmtId="4" fontId="5" fillId="0" borderId="55" xfId="0" applyNumberFormat="1" applyFont="1" applyFill="1" applyBorder="1"/>
    <xf numFmtId="0" fontId="56" fillId="0" borderId="0" xfId="0" applyFont="1" applyFill="1" applyAlignment="1">
      <alignment vertical="center"/>
    </xf>
    <xf numFmtId="0" fontId="56" fillId="0" borderId="0" xfId="0" applyFont="1" applyFill="1" applyAlignment="1">
      <alignment vertical="center" wrapText="1"/>
    </xf>
    <xf numFmtId="0" fontId="56" fillId="0" borderId="0" xfId="0" applyFont="1" applyFill="1"/>
    <xf numFmtId="2" fontId="56" fillId="0" borderId="0" xfId="0" quotePrefix="1" applyNumberFormat="1" applyFont="1" applyFill="1" applyAlignment="1">
      <alignment horizontal="right" vertical="center"/>
    </xf>
    <xf numFmtId="4" fontId="56" fillId="0" borderId="0" xfId="0" applyNumberFormat="1" applyFont="1" applyFill="1" applyAlignment="1">
      <alignment horizontal="right"/>
    </xf>
    <xf numFmtId="4" fontId="66" fillId="0" borderId="71" xfId="3" applyNumberFormat="1" applyFont="1" applyFill="1" applyBorder="1" applyAlignment="1">
      <alignment horizontal="center" vertical="center"/>
    </xf>
    <xf numFmtId="4" fontId="66" fillId="0" borderId="72" xfId="3" applyNumberFormat="1" applyFont="1" applyFill="1" applyBorder="1" applyAlignment="1">
      <alignment horizontal="center" vertical="center"/>
    </xf>
    <xf numFmtId="4" fontId="27" fillId="0" borderId="71" xfId="3" applyNumberFormat="1" applyFont="1" applyFill="1" applyBorder="1"/>
    <xf numFmtId="4" fontId="27" fillId="0" borderId="73" xfId="3" applyNumberFormat="1" applyFont="1" applyFill="1" applyBorder="1"/>
    <xf numFmtId="4" fontId="27" fillId="0" borderId="72" xfId="3" applyNumberFormat="1" applyFont="1" applyFill="1" applyBorder="1"/>
    <xf numFmtId="4" fontId="66" fillId="0" borderId="73" xfId="3" applyNumberFormat="1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vertical="center"/>
    </xf>
    <xf numFmtId="0" fontId="56" fillId="0" borderId="0" xfId="0" applyFont="1"/>
    <xf numFmtId="0" fontId="56" fillId="0" borderId="0" xfId="3" applyFont="1" applyFill="1" applyAlignment="1">
      <alignment vertical="center"/>
    </xf>
    <xf numFmtId="0" fontId="65" fillId="0" borderId="9" xfId="3" applyFont="1" applyBorder="1"/>
    <xf numFmtId="0" fontId="65" fillId="0" borderId="29" xfId="3" applyFont="1" applyBorder="1" applyAlignment="1">
      <alignment horizontal="center" vertical="center"/>
    </xf>
    <xf numFmtId="0" fontId="65" fillId="0" borderId="38" xfId="3" applyFont="1" applyBorder="1"/>
    <xf numFmtId="0" fontId="7" fillId="0" borderId="0" xfId="3" applyFont="1" applyFill="1" applyAlignment="1">
      <alignment vertical="center"/>
    </xf>
    <xf numFmtId="0" fontId="7" fillId="2" borderId="0" xfId="3" applyFont="1" applyFill="1" applyAlignment="1">
      <alignment vertical="center"/>
    </xf>
    <xf numFmtId="0" fontId="7" fillId="2" borderId="0" xfId="3" applyFont="1" applyFill="1" applyAlignment="1">
      <alignment horizontal="center" vertical="center"/>
    </xf>
    <xf numFmtId="4" fontId="7" fillId="0" borderId="0" xfId="3" applyNumberFormat="1" applyFont="1" applyFill="1" applyAlignment="1">
      <alignment horizontal="center" vertical="center"/>
    </xf>
    <xf numFmtId="4" fontId="5" fillId="0" borderId="0" xfId="3" applyNumberFormat="1" applyFont="1" applyFill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31" fillId="0" borderId="0" xfId="3" applyFont="1" applyFill="1" applyAlignment="1">
      <alignment horizontal="left" vertical="center"/>
    </xf>
    <xf numFmtId="4" fontId="31" fillId="0" borderId="0" xfId="3" applyNumberFormat="1" applyFont="1" applyFill="1" applyAlignment="1">
      <alignment horizontal="left" vertical="center"/>
    </xf>
    <xf numFmtId="0" fontId="55" fillId="0" borderId="0" xfId="3" applyFont="1" applyFill="1" applyAlignment="1">
      <alignment horizontal="left" vertical="center"/>
    </xf>
    <xf numFmtId="0" fontId="56" fillId="0" borderId="0" xfId="3" applyFont="1" applyFill="1" applyAlignment="1">
      <alignment horizontal="left" vertical="center"/>
    </xf>
    <xf numFmtId="0" fontId="56" fillId="0" borderId="0" xfId="3" applyFont="1" applyFill="1" applyAlignment="1">
      <alignment horizontal="center" vertical="center"/>
    </xf>
    <xf numFmtId="4" fontId="56" fillId="0" borderId="0" xfId="3" applyNumberFormat="1" applyFont="1" applyFill="1" applyAlignment="1">
      <alignment horizontal="center" vertical="center"/>
    </xf>
    <xf numFmtId="10" fontId="56" fillId="0" borderId="0" xfId="3" applyNumberFormat="1" applyFont="1" applyFill="1" applyAlignment="1">
      <alignment horizontal="center" vertical="center"/>
    </xf>
    <xf numFmtId="4" fontId="27" fillId="0" borderId="0" xfId="3" applyNumberFormat="1" applyFont="1" applyFill="1" applyAlignment="1" applyProtection="1">
      <alignment horizontal="center" vertical="center"/>
      <protection locked="0"/>
    </xf>
    <xf numFmtId="4" fontId="28" fillId="0" borderId="0" xfId="3" applyNumberFormat="1" applyFont="1" applyFill="1" applyAlignment="1" applyProtection="1">
      <alignment horizontal="center" vertical="center"/>
      <protection locked="0"/>
    </xf>
    <xf numFmtId="4" fontId="27" fillId="0" borderId="0" xfId="3" quotePrefix="1" applyNumberFormat="1" applyFont="1" applyFill="1" applyAlignment="1" applyProtection="1">
      <alignment horizontal="center" vertical="center"/>
    </xf>
    <xf numFmtId="4" fontId="31" fillId="0" borderId="0" xfId="3" applyNumberFormat="1" applyFont="1" applyFill="1" applyAlignment="1">
      <alignment horizontal="center" vertical="center"/>
    </xf>
    <xf numFmtId="4" fontId="31" fillId="0" borderId="0" xfId="3" applyNumberFormat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13" fillId="0" borderId="0" xfId="3" applyFont="1" applyFill="1" applyAlignment="1">
      <alignment horizontal="center" vertical="center"/>
    </xf>
    <xf numFmtId="4" fontId="13" fillId="0" borderId="0" xfId="3" applyNumberFormat="1" applyFont="1" applyFill="1" applyAlignment="1">
      <alignment horizontal="center" vertical="center"/>
    </xf>
    <xf numFmtId="4" fontId="57" fillId="0" borderId="0" xfId="3" applyNumberFormat="1" applyFont="1" applyFill="1" applyAlignment="1">
      <alignment horizontal="center" vertical="center"/>
    </xf>
    <xf numFmtId="10" fontId="31" fillId="0" borderId="0" xfId="3" applyNumberFormat="1" applyFont="1" applyFill="1" applyAlignment="1">
      <alignment horizontal="center" vertical="center"/>
    </xf>
    <xf numFmtId="4" fontId="31" fillId="0" borderId="0" xfId="3" applyNumberFormat="1" applyFont="1" applyFill="1" applyAlignment="1" applyProtection="1">
      <alignment horizontal="center" vertical="center"/>
      <protection locked="0"/>
    </xf>
    <xf numFmtId="4" fontId="31" fillId="0" borderId="0" xfId="3" applyNumberFormat="1" applyFont="1" applyFill="1" applyAlignment="1">
      <alignment horizontal="center" vertical="center" wrapText="1"/>
    </xf>
    <xf numFmtId="4" fontId="31" fillId="0" borderId="0" xfId="3" applyNumberFormat="1" applyFont="1" applyFill="1" applyAlignment="1">
      <alignment horizontal="left"/>
    </xf>
    <xf numFmtId="4" fontId="13" fillId="0" borderId="0" xfId="3" applyNumberFormat="1" applyFont="1" applyFill="1" applyAlignment="1">
      <alignment horizontal="center" vertical="center" wrapText="1"/>
    </xf>
    <xf numFmtId="10" fontId="13" fillId="0" borderId="0" xfId="3" applyNumberFormat="1" applyFont="1" applyFill="1" applyAlignment="1">
      <alignment horizontal="center" vertical="center" wrapText="1"/>
    </xf>
    <xf numFmtId="0" fontId="13" fillId="0" borderId="0" xfId="3" applyFont="1" applyFill="1" applyAlignment="1">
      <alignment horizontal="left" vertical="center"/>
    </xf>
    <xf numFmtId="0" fontId="58" fillId="0" borderId="0" xfId="3" applyFont="1" applyFill="1" applyAlignment="1">
      <alignment horizontal="left" vertical="center"/>
    </xf>
    <xf numFmtId="165" fontId="13" fillId="0" borderId="0" xfId="3" applyNumberFormat="1" applyFont="1" applyFill="1"/>
    <xf numFmtId="4" fontId="13" fillId="0" borderId="0" xfId="3" applyNumberFormat="1" applyFont="1" applyFill="1"/>
    <xf numFmtId="10" fontId="13" fillId="0" borderId="0" xfId="3" applyNumberFormat="1" applyFont="1" applyFill="1" applyAlignment="1">
      <alignment horizontal="center" vertical="center"/>
    </xf>
    <xf numFmtId="4" fontId="31" fillId="0" borderId="0" xfId="3" quotePrefix="1" applyNumberFormat="1" applyFont="1" applyFill="1" applyAlignment="1">
      <alignment vertical="center"/>
    </xf>
    <xf numFmtId="4" fontId="13" fillId="0" borderId="23" xfId="3" applyNumberFormat="1" applyFont="1" applyFill="1" applyBorder="1" applyAlignment="1">
      <alignment horizontal="center" vertical="center"/>
    </xf>
    <xf numFmtId="10" fontId="13" fillId="0" borderId="23" xfId="3" applyNumberFormat="1" applyFont="1" applyFill="1" applyBorder="1" applyAlignment="1">
      <alignment horizontal="center" vertical="center"/>
    </xf>
    <xf numFmtId="4" fontId="13" fillId="0" borderId="0" xfId="3" applyNumberFormat="1" applyFont="1" applyFill="1" applyAlignment="1">
      <alignment vertical="center"/>
    </xf>
    <xf numFmtId="0" fontId="58" fillId="0" borderId="0" xfId="3" applyFont="1" applyFill="1" applyAlignment="1">
      <alignment horizontal="center" vertical="center"/>
    </xf>
    <xf numFmtId="4" fontId="58" fillId="0" borderId="0" xfId="3" applyNumberFormat="1" applyFont="1" applyFill="1" applyAlignment="1">
      <alignment horizontal="center" vertical="center"/>
    </xf>
    <xf numFmtId="0" fontId="57" fillId="4" borderId="1" xfId="3" applyFont="1" applyFill="1" applyBorder="1" applyAlignment="1">
      <alignment horizontal="center" vertical="center"/>
    </xf>
    <xf numFmtId="0" fontId="57" fillId="4" borderId="2" xfId="3" applyFont="1" applyFill="1" applyBorder="1" applyAlignment="1">
      <alignment horizontal="center" vertical="center"/>
    </xf>
    <xf numFmtId="0" fontId="28" fillId="4" borderId="2" xfId="3" applyFont="1" applyFill="1" applyBorder="1" applyAlignment="1">
      <alignment vertical="center"/>
    </xf>
    <xf numFmtId="0" fontId="57" fillId="0" borderId="0" xfId="3" applyFont="1" applyFill="1" applyBorder="1" applyAlignment="1">
      <alignment horizontal="center" vertical="center"/>
    </xf>
    <xf numFmtId="4" fontId="57" fillId="0" borderId="0" xfId="3" applyNumberFormat="1" applyFont="1" applyFill="1" applyBorder="1" applyAlignment="1">
      <alignment horizontal="center" vertical="center"/>
    </xf>
    <xf numFmtId="4" fontId="65" fillId="0" borderId="13" xfId="3" applyNumberFormat="1" applyFont="1" applyBorder="1" applyAlignment="1">
      <alignment horizontal="center" vertical="center"/>
    </xf>
    <xf numFmtId="0" fontId="56" fillId="0" borderId="25" xfId="0" applyFont="1" applyBorder="1" applyAlignment="1">
      <alignment horizontal="center" vertical="center"/>
    </xf>
    <xf numFmtId="0" fontId="56" fillId="0" borderId="14" xfId="0" applyFont="1" applyBorder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6" fillId="0" borderId="4" xfId="0" applyFont="1" applyBorder="1" applyAlignment="1">
      <alignment horizontal="left" vertical="center" wrapText="1"/>
    </xf>
    <xf numFmtId="0" fontId="56" fillId="0" borderId="33" xfId="0" applyFont="1" applyBorder="1" applyAlignment="1">
      <alignment horizontal="center" vertical="center"/>
    </xf>
    <xf numFmtId="4" fontId="56" fillId="0" borderId="13" xfId="0" applyNumberFormat="1" applyFont="1" applyBorder="1" applyAlignment="1">
      <alignment horizontal="center" vertical="center"/>
    </xf>
    <xf numFmtId="4" fontId="56" fillId="0" borderId="4" xfId="0" applyNumberFormat="1" applyFont="1" applyBorder="1" applyAlignment="1">
      <alignment horizontal="center" vertical="center"/>
    </xf>
    <xf numFmtId="4" fontId="56" fillId="0" borderId="3" xfId="0" applyNumberFormat="1" applyFont="1" applyBorder="1" applyAlignment="1">
      <alignment horizontal="center" vertical="center"/>
    </xf>
    <xf numFmtId="0" fontId="56" fillId="0" borderId="15" xfId="0" applyFont="1" applyBorder="1" applyAlignment="1">
      <alignment horizontal="left" vertical="center" wrapText="1"/>
    </xf>
    <xf numFmtId="4" fontId="56" fillId="0" borderId="17" xfId="0" applyNumberFormat="1" applyFont="1" applyBorder="1" applyAlignment="1">
      <alignment horizontal="center" vertical="center"/>
    </xf>
    <xf numFmtId="0" fontId="56" fillId="0" borderId="78" xfId="0" applyFont="1" applyBorder="1" applyAlignment="1">
      <alignment horizontal="center" vertical="center"/>
    </xf>
    <xf numFmtId="4" fontId="56" fillId="0" borderId="15" xfId="0" applyNumberFormat="1" applyFont="1" applyBorder="1" applyAlignment="1">
      <alignment horizontal="center" vertical="center"/>
    </xf>
    <xf numFmtId="4" fontId="56" fillId="0" borderId="16" xfId="0" applyNumberFormat="1" applyFont="1" applyBorder="1" applyAlignment="1">
      <alignment horizontal="center" vertical="center"/>
    </xf>
    <xf numFmtId="49" fontId="65" fillId="0" borderId="59" xfId="3" applyNumberFormat="1" applyFont="1" applyFill="1" applyBorder="1" applyAlignment="1">
      <alignment horizontal="center" vertical="center" wrapText="1"/>
    </xf>
    <xf numFmtId="49" fontId="65" fillId="0" borderId="54" xfId="3" applyNumberFormat="1" applyFont="1" applyFill="1" applyBorder="1" applyAlignment="1">
      <alignment horizontal="center" vertical="center"/>
    </xf>
    <xf numFmtId="0" fontId="65" fillId="0" borderId="4" xfId="3" applyFont="1" applyBorder="1" applyAlignment="1">
      <alignment vertical="center" wrapText="1"/>
    </xf>
    <xf numFmtId="0" fontId="65" fillId="0" borderId="34" xfId="3" applyFont="1" applyBorder="1" applyAlignment="1">
      <alignment horizontal="center" vertical="center"/>
    </xf>
    <xf numFmtId="4" fontId="65" fillId="0" borderId="34" xfId="3" applyNumberFormat="1" applyFont="1" applyBorder="1" applyAlignment="1">
      <alignment vertical="center"/>
    </xf>
    <xf numFmtId="4" fontId="65" fillId="0" borderId="34" xfId="3" applyNumberFormat="1" applyFont="1" applyBorder="1" applyAlignment="1">
      <alignment horizontal="center" vertical="center"/>
    </xf>
    <xf numFmtId="4" fontId="65" fillId="0" borderId="79" xfId="3" applyNumberFormat="1" applyFont="1" applyBorder="1" applyAlignment="1">
      <alignment horizontal="center" vertical="center"/>
    </xf>
    <xf numFmtId="4" fontId="65" fillId="0" borderId="80" xfId="3" applyNumberFormat="1" applyFont="1" applyBorder="1" applyAlignment="1">
      <alignment horizontal="center" vertical="center"/>
    </xf>
    <xf numFmtId="4" fontId="65" fillId="0" borderId="4" xfId="3" applyNumberFormat="1" applyFont="1" applyBorder="1" applyAlignment="1">
      <alignment horizontal="center" vertical="center"/>
    </xf>
    <xf numFmtId="10" fontId="65" fillId="0" borderId="34" xfId="3" applyNumberFormat="1" applyFont="1" applyBorder="1" applyAlignment="1">
      <alignment horizontal="center" vertical="center"/>
    </xf>
    <xf numFmtId="0" fontId="67" fillId="0" borderId="5" xfId="0" applyFont="1" applyBorder="1" applyAlignment="1">
      <alignment horizontal="center"/>
    </xf>
    <xf numFmtId="0" fontId="67" fillId="0" borderId="62" xfId="0" applyFont="1" applyBorder="1" applyAlignment="1">
      <alignment horizontal="center"/>
    </xf>
    <xf numFmtId="0" fontId="67" fillId="0" borderId="61" xfId="0" applyFont="1" applyBorder="1" applyAlignment="1">
      <alignment horizontal="center"/>
    </xf>
    <xf numFmtId="0" fontId="67" fillId="0" borderId="65" xfId="0" applyFont="1" applyBorder="1" applyAlignment="1">
      <alignment horizontal="center"/>
    </xf>
    <xf numFmtId="0" fontId="67" fillId="0" borderId="60" xfId="0" applyFont="1" applyBorder="1" applyAlignment="1">
      <alignment horizontal="center"/>
    </xf>
    <xf numFmtId="0" fontId="13" fillId="2" borderId="0" xfId="3" applyFont="1" applyFill="1" applyAlignment="1">
      <alignment horizontal="center" vertical="center"/>
    </xf>
    <xf numFmtId="0" fontId="56" fillId="0" borderId="0" xfId="3" applyFont="1" applyFill="1" applyAlignment="1">
      <alignment horizontal="right" vertical="center"/>
    </xf>
    <xf numFmtId="0" fontId="31" fillId="0" borderId="0" xfId="0" applyFont="1" applyFill="1" applyAlignment="1">
      <alignment vertical="center"/>
    </xf>
    <xf numFmtId="4" fontId="31" fillId="0" borderId="0" xfId="0" applyNumberFormat="1" applyFont="1" applyFill="1" applyAlignment="1">
      <alignment vertical="center"/>
    </xf>
    <xf numFmtId="4" fontId="27" fillId="0" borderId="22" xfId="0" applyNumberFormat="1" applyFont="1" applyBorder="1" applyAlignment="1">
      <alignment horizontal="center" vertical="center"/>
    </xf>
    <xf numFmtId="0" fontId="56" fillId="0" borderId="0" xfId="0" applyFont="1" applyFill="1" applyAlignment="1">
      <alignment horizontal="right"/>
    </xf>
    <xf numFmtId="4" fontId="27" fillId="0" borderId="0" xfId="3" applyNumberFormat="1" applyFont="1" applyFill="1" applyAlignment="1">
      <alignment horizontal="center" vertical="center"/>
    </xf>
    <xf numFmtId="4" fontId="57" fillId="0" borderId="0" xfId="0" applyNumberFormat="1" applyFont="1" applyFill="1" applyBorder="1" applyAlignment="1">
      <alignment vertical="center"/>
    </xf>
    <xf numFmtId="4" fontId="58" fillId="0" borderId="0" xfId="0" applyNumberFormat="1" applyFont="1" applyFill="1" applyBorder="1" applyAlignment="1">
      <alignment vertical="center"/>
    </xf>
    <xf numFmtId="14" fontId="56" fillId="0" borderId="0" xfId="3" applyNumberFormat="1" applyFont="1" applyFill="1" applyAlignment="1">
      <alignment horizontal="right" vertical="center"/>
    </xf>
    <xf numFmtId="0" fontId="69" fillId="0" borderId="0" xfId="3" applyFont="1"/>
    <xf numFmtId="4" fontId="56" fillId="0" borderId="0" xfId="3" applyNumberFormat="1" applyFont="1" applyFill="1" applyAlignment="1"/>
    <xf numFmtId="4" fontId="56" fillId="0" borderId="0" xfId="3" applyNumberFormat="1" applyFont="1" applyFill="1" applyAlignment="1">
      <alignment vertical="center"/>
    </xf>
    <xf numFmtId="0" fontId="1" fillId="0" borderId="0" xfId="3" applyFont="1" applyFill="1" applyAlignment="1"/>
    <xf numFmtId="0" fontId="56" fillId="0" borderId="0" xfId="0" applyFont="1" applyFill="1" applyAlignment="1">
      <alignment horizontal="left" vertical="justify"/>
    </xf>
    <xf numFmtId="0" fontId="56" fillId="0" borderId="0" xfId="3" applyFont="1" applyFill="1"/>
    <xf numFmtId="0" fontId="65" fillId="0" borderId="15" xfId="3" applyFont="1" applyBorder="1" applyAlignment="1">
      <alignment horizontal="center" vertical="center"/>
    </xf>
    <xf numFmtId="0" fontId="70" fillId="0" borderId="16" xfId="3" applyFont="1" applyBorder="1" applyAlignment="1">
      <alignment horizontal="center" vertical="center"/>
    </xf>
    <xf numFmtId="0" fontId="70" fillId="0" borderId="67" xfId="3" applyFont="1" applyBorder="1" applyAlignment="1">
      <alignment horizontal="center" vertical="center"/>
    </xf>
    <xf numFmtId="0" fontId="70" fillId="0" borderId="32" xfId="3" applyFont="1" applyBorder="1" applyAlignment="1">
      <alignment horizontal="center" vertical="center"/>
    </xf>
    <xf numFmtId="0" fontId="70" fillId="0" borderId="17" xfId="3" applyFont="1" applyBorder="1" applyAlignment="1">
      <alignment horizontal="center" vertical="center"/>
    </xf>
    <xf numFmtId="4" fontId="65" fillId="0" borderId="19" xfId="3" quotePrefix="1" applyNumberFormat="1" applyFont="1" applyBorder="1" applyAlignment="1">
      <alignment horizontal="right" vertical="center" wrapText="1"/>
    </xf>
    <xf numFmtId="4" fontId="65" fillId="0" borderId="20" xfId="3" applyNumberFormat="1" applyFont="1" applyBorder="1" applyAlignment="1">
      <alignment vertical="center"/>
    </xf>
    <xf numFmtId="4" fontId="65" fillId="0" borderId="21" xfId="3" applyNumberFormat="1" applyFont="1" applyBorder="1" applyAlignment="1">
      <alignment vertical="center"/>
    </xf>
    <xf numFmtId="4" fontId="65" fillId="0" borderId="19" xfId="3" applyNumberFormat="1" applyFont="1" applyBorder="1" applyAlignment="1">
      <alignment horizontal="right" vertical="center" wrapText="1"/>
    </xf>
    <xf numFmtId="4" fontId="65" fillId="0" borderId="19" xfId="3" applyNumberFormat="1" applyFont="1" applyBorder="1" applyAlignment="1">
      <alignment vertical="center"/>
    </xf>
    <xf numFmtId="4" fontId="66" fillId="0" borderId="71" xfId="3" applyNumberFormat="1" applyFont="1" applyBorder="1" applyAlignment="1">
      <alignment horizontal="right" vertical="center" wrapText="1"/>
    </xf>
    <xf numFmtId="4" fontId="66" fillId="0" borderId="72" xfId="3" applyNumberFormat="1" applyFont="1" applyBorder="1" applyAlignment="1">
      <alignment vertical="center"/>
    </xf>
    <xf numFmtId="4" fontId="66" fillId="2" borderId="71" xfId="3" applyNumberFormat="1" applyFont="1" applyFill="1" applyBorder="1" applyAlignment="1">
      <alignment vertical="center"/>
    </xf>
    <xf numFmtId="0" fontId="1" fillId="0" borderId="0" xfId="0" applyFont="1"/>
    <xf numFmtId="0" fontId="69" fillId="0" borderId="0" xfId="0" applyFont="1"/>
    <xf numFmtId="0" fontId="1" fillId="2" borderId="0" xfId="0" applyFont="1" applyFill="1"/>
    <xf numFmtId="0" fontId="56" fillId="0" borderId="0" xfId="3" applyFont="1" applyAlignment="1">
      <alignment vertical="center"/>
    </xf>
    <xf numFmtId="4" fontId="56" fillId="0" borderId="0" xfId="0" applyNumberFormat="1" applyFont="1" applyFill="1" applyAlignment="1"/>
    <xf numFmtId="4" fontId="56" fillId="0" borderId="0" xfId="0" applyNumberFormat="1" applyFont="1" applyFill="1" applyAlignment="1">
      <alignment horizontal="left" vertical="center"/>
    </xf>
    <xf numFmtId="4" fontId="56" fillId="0" borderId="0" xfId="0" applyNumberFormat="1" applyFont="1" applyFill="1" applyAlignment="1">
      <alignment horizontal="left"/>
    </xf>
    <xf numFmtId="0" fontId="1" fillId="0" borderId="0" xfId="0" applyFont="1" applyFill="1" applyAlignment="1"/>
    <xf numFmtId="0" fontId="56" fillId="0" borderId="0" xfId="3" applyFont="1" applyFill="1" applyAlignment="1">
      <alignment horizontal="right"/>
    </xf>
    <xf numFmtId="0" fontId="56" fillId="0" borderId="27" xfId="0" applyFont="1" applyBorder="1" applyAlignment="1">
      <alignment vertical="center"/>
    </xf>
    <xf numFmtId="0" fontId="56" fillId="0" borderId="28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56" fillId="0" borderId="37" xfId="0" applyFont="1" applyBorder="1" applyAlignment="1">
      <alignment horizontal="center" vertical="center" wrapText="1"/>
    </xf>
    <xf numFmtId="0" fontId="56" fillId="0" borderId="4" xfId="0" applyFont="1" applyBorder="1" applyAlignment="1">
      <alignment horizontal="center" vertical="center" wrapText="1"/>
    </xf>
    <xf numFmtId="0" fontId="56" fillId="0" borderId="3" xfId="0" applyFont="1" applyBorder="1" applyAlignment="1">
      <alignment horizontal="center" vertical="center" wrapText="1"/>
    </xf>
    <xf numFmtId="0" fontId="56" fillId="0" borderId="13" xfId="0" applyFont="1" applyBorder="1" applyAlignment="1">
      <alignment horizontal="center" vertical="center" wrapText="1"/>
    </xf>
    <xf numFmtId="0" fontId="67" fillId="0" borderId="14" xfId="0" applyFont="1" applyBorder="1" applyAlignment="1">
      <alignment horizontal="center"/>
    </xf>
    <xf numFmtId="0" fontId="67" fillId="0" borderId="15" xfId="0" applyFont="1" applyBorder="1" applyAlignment="1">
      <alignment horizontal="center"/>
    </xf>
    <xf numFmtId="0" fontId="67" fillId="0" borderId="17" xfId="0" applyFont="1" applyBorder="1" applyAlignment="1">
      <alignment horizontal="center"/>
    </xf>
    <xf numFmtId="0" fontId="67" fillId="0" borderId="31" xfId="0" applyFont="1" applyBorder="1" applyAlignment="1">
      <alignment horizontal="center"/>
    </xf>
    <xf numFmtId="0" fontId="67" fillId="0" borderId="16" xfId="0" applyFont="1" applyBorder="1" applyAlignment="1">
      <alignment horizontal="center"/>
    </xf>
    <xf numFmtId="4" fontId="56" fillId="0" borderId="58" xfId="0" applyNumberFormat="1" applyFont="1" applyBorder="1" applyAlignment="1">
      <alignment horizontal="center" vertical="center"/>
    </xf>
    <xf numFmtId="0" fontId="56" fillId="0" borderId="28" xfId="0" applyFont="1" applyBorder="1"/>
    <xf numFmtId="0" fontId="27" fillId="0" borderId="0" xfId="0" applyFont="1" applyAlignment="1">
      <alignment horizontal="left"/>
    </xf>
    <xf numFmtId="0" fontId="69" fillId="0" borderId="0" xfId="0" applyFont="1" applyAlignment="1">
      <alignment vertical="center"/>
    </xf>
    <xf numFmtId="0" fontId="2" fillId="0" borderId="0" xfId="0" applyFont="1" applyFill="1"/>
    <xf numFmtId="0" fontId="1" fillId="0" borderId="0" xfId="0" applyFont="1" applyFill="1"/>
    <xf numFmtId="0" fontId="2" fillId="0" borderId="0" xfId="0" applyFont="1" applyFill="1" applyAlignment="1">
      <alignment horizontal="centerContinuous" vertical="center"/>
    </xf>
    <xf numFmtId="1" fontId="28" fillId="0" borderId="0" xfId="0" applyNumberFormat="1" applyFont="1" applyFill="1"/>
    <xf numFmtId="0" fontId="7" fillId="0" borderId="0" xfId="0" applyNumberFormat="1" applyFont="1" applyFill="1"/>
    <xf numFmtId="2" fontId="5" fillId="2" borderId="0" xfId="0" applyNumberFormat="1" applyFont="1" applyFill="1" applyAlignment="1">
      <alignment horizontal="right" vertical="center"/>
    </xf>
    <xf numFmtId="49" fontId="9" fillId="2" borderId="0" xfId="0" applyNumberFormat="1" applyFont="1" applyFill="1"/>
    <xf numFmtId="0" fontId="56" fillId="0" borderId="0" xfId="2" applyFont="1" applyFill="1"/>
    <xf numFmtId="4" fontId="56" fillId="0" borderId="0" xfId="0" applyNumberFormat="1" applyFont="1" applyFill="1" applyAlignment="1">
      <alignment vertical="center"/>
    </xf>
    <xf numFmtId="4" fontId="31" fillId="0" borderId="0" xfId="0" quotePrefix="1" applyNumberFormat="1" applyFont="1" applyFill="1" applyAlignment="1"/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wrapText="1"/>
    </xf>
    <xf numFmtId="0" fontId="56" fillId="0" borderId="27" xfId="0" applyFont="1" applyFill="1" applyBorder="1"/>
    <xf numFmtId="0" fontId="56" fillId="0" borderId="28" xfId="0" applyFont="1" applyFill="1" applyBorder="1" applyAlignment="1">
      <alignment horizontal="center" vertical="center" wrapText="1"/>
    </xf>
    <xf numFmtId="0" fontId="56" fillId="0" borderId="12" xfId="0" applyFont="1" applyFill="1" applyBorder="1" applyAlignment="1">
      <alignment horizontal="center" vertical="center" wrapText="1"/>
    </xf>
    <xf numFmtId="0" fontId="56" fillId="0" borderId="37" xfId="0" applyFont="1" applyFill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 wrapText="1"/>
    </xf>
    <xf numFmtId="0" fontId="56" fillId="0" borderId="3" xfId="0" applyFont="1" applyFill="1" applyBorder="1" applyAlignment="1">
      <alignment horizontal="center" vertical="center" wrapText="1"/>
    </xf>
    <xf numFmtId="0" fontId="56" fillId="0" borderId="13" xfId="0" applyFont="1" applyFill="1" applyBorder="1" applyAlignment="1">
      <alignment horizontal="center" vertical="center" wrapText="1"/>
    </xf>
    <xf numFmtId="0" fontId="67" fillId="0" borderId="14" xfId="0" applyFont="1" applyFill="1" applyBorder="1" applyAlignment="1">
      <alignment horizontal="center"/>
    </xf>
    <xf numFmtId="0" fontId="67" fillId="0" borderId="15" xfId="0" applyFont="1" applyFill="1" applyBorder="1" applyAlignment="1">
      <alignment horizontal="center"/>
    </xf>
    <xf numFmtId="0" fontId="67" fillId="0" borderId="17" xfId="0" applyFont="1" applyFill="1" applyBorder="1" applyAlignment="1">
      <alignment horizontal="center"/>
    </xf>
    <xf numFmtId="0" fontId="67" fillId="0" borderId="31" xfId="0" applyFont="1" applyFill="1" applyBorder="1" applyAlignment="1">
      <alignment horizontal="center"/>
    </xf>
    <xf numFmtId="0" fontId="67" fillId="0" borderId="16" xfId="0" applyFont="1" applyFill="1" applyBorder="1" applyAlignment="1">
      <alignment horizontal="center"/>
    </xf>
    <xf numFmtId="0" fontId="56" fillId="0" borderId="25" xfId="0" applyFont="1" applyFill="1" applyBorder="1"/>
    <xf numFmtId="0" fontId="56" fillId="0" borderId="4" xfId="0" applyFont="1" applyFill="1" applyBorder="1"/>
    <xf numFmtId="0" fontId="56" fillId="0" borderId="13" xfId="0" applyFont="1" applyFill="1" applyBorder="1"/>
    <xf numFmtId="0" fontId="56" fillId="0" borderId="33" xfId="0" applyFont="1" applyFill="1" applyBorder="1"/>
    <xf numFmtId="0" fontId="56" fillId="0" borderId="3" xfId="0" applyFont="1" applyFill="1" applyBorder="1"/>
    <xf numFmtId="0" fontId="56" fillId="0" borderId="14" xfId="0" applyFont="1" applyFill="1" applyBorder="1"/>
    <xf numFmtId="0" fontId="56" fillId="0" borderId="15" xfId="0" applyFont="1" applyFill="1" applyBorder="1"/>
    <xf numFmtId="0" fontId="56" fillId="0" borderId="74" xfId="0" applyFont="1" applyFill="1" applyBorder="1"/>
    <xf numFmtId="0" fontId="56" fillId="0" borderId="75" xfId="0" applyFont="1" applyFill="1" applyBorder="1"/>
    <xf numFmtId="0" fontId="56" fillId="0" borderId="76" xfId="0" applyFont="1" applyFill="1" applyBorder="1"/>
    <xf numFmtId="0" fontId="56" fillId="0" borderId="77" xfId="0" applyFont="1" applyFill="1" applyBorder="1"/>
    <xf numFmtId="0" fontId="65" fillId="0" borderId="0" xfId="0" applyFont="1" applyFill="1"/>
    <xf numFmtId="0" fontId="27" fillId="0" borderId="0" xfId="0" applyFont="1" applyFill="1" applyAlignment="1">
      <alignment horizontal="left"/>
    </xf>
    <xf numFmtId="0" fontId="30" fillId="0" borderId="0" xfId="0" applyFont="1" applyFill="1"/>
    <xf numFmtId="4" fontId="1" fillId="2" borderId="0" xfId="0" applyNumberFormat="1" applyFont="1" applyFill="1"/>
    <xf numFmtId="0" fontId="69" fillId="0" borderId="0" xfId="0" applyFont="1" applyFill="1" applyAlignment="1">
      <alignment horizontal="left"/>
    </xf>
    <xf numFmtId="4" fontId="1" fillId="0" borderId="0" xfId="0" applyNumberFormat="1" applyFont="1" applyFill="1"/>
    <xf numFmtId="4" fontId="56" fillId="0" borderId="0" xfId="0" applyNumberFormat="1" applyFont="1" applyFill="1"/>
    <xf numFmtId="0" fontId="1" fillId="0" borderId="55" xfId="0" applyFont="1" applyFill="1" applyBorder="1"/>
    <xf numFmtId="0" fontId="56" fillId="0" borderId="35" xfId="3" applyFont="1" applyFill="1" applyBorder="1" applyAlignment="1">
      <alignment vertical="center"/>
    </xf>
    <xf numFmtId="0" fontId="56" fillId="0" borderId="1" xfId="3" quotePrefix="1" applyFont="1" applyFill="1" applyBorder="1" applyAlignment="1">
      <alignment horizontal="left" vertical="center"/>
    </xf>
    <xf numFmtId="0" fontId="56" fillId="0" borderId="2" xfId="3" applyFont="1" applyFill="1" applyBorder="1" applyAlignment="1">
      <alignment vertical="center"/>
    </xf>
    <xf numFmtId="4" fontId="56" fillId="0" borderId="2" xfId="3" applyNumberFormat="1" applyFont="1" applyFill="1" applyBorder="1" applyAlignment="1">
      <alignment vertical="center"/>
    </xf>
    <xf numFmtId="0" fontId="56" fillId="0" borderId="21" xfId="3" applyFont="1" applyFill="1" applyBorder="1" applyAlignment="1">
      <alignment vertical="center"/>
    </xf>
    <xf numFmtId="4" fontId="56" fillId="0" borderId="10" xfId="3" applyNumberFormat="1" applyFont="1" applyFill="1" applyBorder="1" applyAlignment="1">
      <alignment vertical="center"/>
    </xf>
    <xf numFmtId="4" fontId="56" fillId="0" borderId="2" xfId="3" applyNumberFormat="1" applyFont="1" applyFill="1" applyBorder="1" applyAlignment="1">
      <alignment horizontal="center" vertical="center"/>
    </xf>
    <xf numFmtId="4" fontId="56" fillId="0" borderId="11" xfId="3" applyNumberFormat="1" applyFont="1" applyFill="1" applyBorder="1" applyAlignment="1">
      <alignment vertical="center"/>
    </xf>
    <xf numFmtId="0" fontId="56" fillId="0" borderId="10" xfId="3" applyFont="1" applyFill="1" applyBorder="1" applyAlignment="1">
      <alignment vertical="center"/>
    </xf>
    <xf numFmtId="0" fontId="56" fillId="0" borderId="2" xfId="3" applyFont="1" applyFill="1" applyBorder="1" applyAlignment="1">
      <alignment horizontal="center" vertical="center"/>
    </xf>
    <xf numFmtId="0" fontId="56" fillId="0" borderId="11" xfId="3" applyFont="1" applyFill="1" applyBorder="1" applyAlignment="1">
      <alignment vertical="center"/>
    </xf>
    <xf numFmtId="0" fontId="56" fillId="0" borderId="63" xfId="3" applyFont="1" applyFill="1" applyBorder="1" applyAlignment="1">
      <alignment vertical="center"/>
    </xf>
    <xf numFmtId="0" fontId="56" fillId="0" borderId="41" xfId="3" applyFont="1" applyFill="1" applyBorder="1" applyAlignment="1">
      <alignment horizontal="center" vertical="center" wrapText="1"/>
    </xf>
    <xf numFmtId="0" fontId="56" fillId="0" borderId="62" xfId="3" applyFont="1" applyFill="1" applyBorder="1" applyAlignment="1">
      <alignment horizontal="center" vertical="center"/>
    </xf>
    <xf numFmtId="0" fontId="56" fillId="0" borderId="0" xfId="3" applyFont="1" applyFill="1" applyBorder="1" applyAlignment="1">
      <alignment horizontal="center" vertical="center" wrapText="1"/>
    </xf>
    <xf numFmtId="4" fontId="56" fillId="0" borderId="3" xfId="3" quotePrefix="1" applyNumberFormat="1" applyFont="1" applyFill="1" applyBorder="1" applyAlignment="1">
      <alignment horizontal="center" vertical="center" wrapText="1"/>
    </xf>
    <xf numFmtId="4" fontId="56" fillId="0" borderId="3" xfId="3" applyNumberFormat="1" applyFont="1" applyFill="1" applyBorder="1" applyAlignment="1">
      <alignment horizontal="center" vertical="center" wrapText="1"/>
    </xf>
    <xf numFmtId="0" fontId="56" fillId="0" borderId="64" xfId="3" applyFont="1" applyFill="1" applyBorder="1" applyAlignment="1">
      <alignment horizontal="center" vertical="center" wrapText="1"/>
    </xf>
    <xf numFmtId="0" fontId="56" fillId="0" borderId="65" xfId="3" quotePrefix="1" applyFont="1" applyFill="1" applyBorder="1" applyAlignment="1">
      <alignment horizontal="center" vertical="center" wrapText="1"/>
    </xf>
    <xf numFmtId="0" fontId="56" fillId="0" borderId="61" xfId="3" applyFont="1" applyFill="1" applyBorder="1" applyAlignment="1">
      <alignment horizontal="center" vertical="center" wrapText="1"/>
    </xf>
    <xf numFmtId="4" fontId="56" fillId="0" borderId="64" xfId="3" quotePrefix="1" applyNumberFormat="1" applyFont="1" applyFill="1" applyBorder="1" applyAlignment="1">
      <alignment horizontal="center" vertical="center" wrapText="1"/>
    </xf>
    <xf numFmtId="4" fontId="56" fillId="0" borderId="61" xfId="3" quotePrefix="1" applyNumberFormat="1" applyFont="1" applyFill="1" applyBorder="1" applyAlignment="1">
      <alignment horizontal="center" vertical="center" wrapText="1"/>
    </xf>
    <xf numFmtId="0" fontId="56" fillId="0" borderId="64" xfId="3" quotePrefix="1" applyFont="1" applyFill="1" applyBorder="1" applyAlignment="1">
      <alignment horizontal="center" vertical="center" wrapText="1"/>
    </xf>
    <xf numFmtId="0" fontId="56" fillId="0" borderId="61" xfId="3" quotePrefix="1" applyFont="1" applyFill="1" applyBorder="1" applyAlignment="1">
      <alignment horizontal="center" vertical="center" wrapText="1"/>
    </xf>
    <xf numFmtId="0" fontId="56" fillId="0" borderId="37" xfId="3" quotePrefix="1" applyFont="1" applyFill="1" applyBorder="1" applyAlignment="1">
      <alignment horizontal="center" vertical="center" wrapText="1"/>
    </xf>
    <xf numFmtId="0" fontId="67" fillId="0" borderId="15" xfId="3" applyFont="1" applyFill="1" applyBorder="1" applyAlignment="1">
      <alignment horizontal="center" vertical="center"/>
    </xf>
    <xf numFmtId="0" fontId="67" fillId="0" borderId="26" xfId="3" applyFont="1" applyFill="1" applyBorder="1" applyAlignment="1">
      <alignment horizontal="center" vertical="center"/>
    </xf>
    <xf numFmtId="4" fontId="67" fillId="0" borderId="26" xfId="3" applyNumberFormat="1" applyFont="1" applyFill="1" applyBorder="1" applyAlignment="1">
      <alignment horizontal="center" vertical="center"/>
    </xf>
    <xf numFmtId="0" fontId="67" fillId="0" borderId="66" xfId="3" applyFont="1" applyFill="1" applyBorder="1" applyAlignment="1">
      <alignment horizontal="center" vertical="center"/>
    </xf>
    <xf numFmtId="0" fontId="67" fillId="0" borderId="17" xfId="3" applyFont="1" applyFill="1" applyBorder="1" applyAlignment="1">
      <alignment horizontal="center" vertical="center"/>
    </xf>
    <xf numFmtId="4" fontId="67" fillId="0" borderId="67" xfId="3" applyNumberFormat="1" applyFont="1" applyFill="1" applyBorder="1" applyAlignment="1">
      <alignment horizontal="center" vertical="center"/>
    </xf>
    <xf numFmtId="0" fontId="67" fillId="0" borderId="67" xfId="3" applyFont="1" applyFill="1" applyBorder="1" applyAlignment="1">
      <alignment horizontal="center" vertical="center"/>
    </xf>
    <xf numFmtId="49" fontId="67" fillId="0" borderId="26" xfId="3" applyNumberFormat="1" applyFont="1" applyFill="1" applyBorder="1" applyAlignment="1">
      <alignment horizontal="center" vertical="center"/>
    </xf>
    <xf numFmtId="49" fontId="67" fillId="0" borderId="67" xfId="3" applyNumberFormat="1" applyFont="1" applyFill="1" applyBorder="1" applyAlignment="1">
      <alignment horizontal="center" vertical="center"/>
    </xf>
    <xf numFmtId="0" fontId="66" fillId="3" borderId="68" xfId="1" applyFont="1" applyFill="1" applyBorder="1" applyAlignment="1">
      <alignment horizontal="left" vertical="center"/>
    </xf>
    <xf numFmtId="0" fontId="66" fillId="3" borderId="69" xfId="1" applyFont="1" applyFill="1" applyBorder="1" applyAlignment="1">
      <alignment vertical="center"/>
    </xf>
    <xf numFmtId="4" fontId="66" fillId="3" borderId="69" xfId="1" applyNumberFormat="1" applyFont="1" applyFill="1" applyBorder="1" applyAlignment="1">
      <alignment vertical="center"/>
    </xf>
    <xf numFmtId="0" fontId="66" fillId="3" borderId="70" xfId="1" applyFont="1" applyFill="1" applyBorder="1" applyAlignment="1">
      <alignment vertical="center"/>
    </xf>
    <xf numFmtId="0" fontId="1" fillId="2" borderId="0" xfId="3" applyFont="1" applyFill="1"/>
    <xf numFmtId="10" fontId="66" fillId="0" borderId="71" xfId="3" applyNumberFormat="1" applyFont="1" applyFill="1" applyBorder="1" applyAlignment="1">
      <alignment horizontal="center" vertical="center"/>
    </xf>
    <xf numFmtId="0" fontId="1" fillId="0" borderId="0" xfId="3" applyFont="1" applyFill="1"/>
    <xf numFmtId="4" fontId="1" fillId="0" borderId="0" xfId="3" applyNumberFormat="1" applyFont="1" applyFill="1"/>
    <xf numFmtId="0" fontId="1" fillId="0" borderId="0" xfId="3" applyFont="1" applyFill="1" applyAlignment="1">
      <alignment vertical="center"/>
    </xf>
    <xf numFmtId="4" fontId="1" fillId="0" borderId="0" xfId="3" applyNumberFormat="1" applyFont="1" applyFill="1" applyAlignment="1">
      <alignment vertical="center"/>
    </xf>
    <xf numFmtId="4" fontId="56" fillId="0" borderId="0" xfId="3" applyNumberFormat="1" applyFont="1" applyFill="1" applyAlignment="1">
      <alignment horizontal="left"/>
    </xf>
    <xf numFmtId="4" fontId="56" fillId="0" borderId="0" xfId="3" applyNumberFormat="1" applyFont="1" applyFill="1" applyAlignment="1">
      <alignment horizontal="center" vertical="center" wrapText="1"/>
    </xf>
    <xf numFmtId="0" fontId="56" fillId="0" borderId="25" xfId="3" applyFont="1" applyFill="1" applyBorder="1" applyAlignment="1">
      <alignment horizontal="center" vertical="center" wrapText="1"/>
    </xf>
    <xf numFmtId="0" fontId="56" fillId="0" borderId="59" xfId="3" applyFont="1" applyFill="1" applyBorder="1" applyAlignment="1">
      <alignment horizontal="center" vertical="center" wrapText="1"/>
    </xf>
    <xf numFmtId="0" fontId="56" fillId="0" borderId="4" xfId="3" quotePrefix="1" applyFont="1" applyFill="1" applyBorder="1" applyAlignment="1">
      <alignment horizontal="center" vertical="center" wrapText="1"/>
    </xf>
    <xf numFmtId="0" fontId="56" fillId="0" borderId="3" xfId="3" quotePrefix="1" applyFont="1" applyFill="1" applyBorder="1" applyAlignment="1">
      <alignment horizontal="center" vertical="center" wrapText="1"/>
    </xf>
    <xf numFmtId="4" fontId="56" fillId="0" borderId="40" xfId="3" applyNumberFormat="1" applyFont="1" applyFill="1" applyBorder="1" applyAlignment="1">
      <alignment horizontal="center" vertical="center" wrapText="1"/>
    </xf>
    <xf numFmtId="4" fontId="56" fillId="0" borderId="13" xfId="3" applyNumberFormat="1" applyFont="1" applyFill="1" applyBorder="1" applyAlignment="1">
      <alignment horizontal="center" vertical="center" wrapText="1"/>
    </xf>
    <xf numFmtId="4" fontId="56" fillId="0" borderId="4" xfId="3" quotePrefix="1" applyNumberFormat="1" applyFont="1" applyFill="1" applyBorder="1" applyAlignment="1">
      <alignment horizontal="center" vertical="center" wrapText="1"/>
    </xf>
    <xf numFmtId="10" fontId="56" fillId="0" borderId="13" xfId="3" applyNumberFormat="1" applyFont="1" applyFill="1" applyBorder="1" applyAlignment="1">
      <alignment horizontal="center" vertical="center" wrapText="1"/>
    </xf>
    <xf numFmtId="4" fontId="56" fillId="0" borderId="4" xfId="3" applyNumberFormat="1" applyFont="1" applyFill="1" applyBorder="1" applyAlignment="1">
      <alignment horizontal="center" vertical="center" wrapText="1"/>
    </xf>
    <xf numFmtId="4" fontId="56" fillId="0" borderId="13" xfId="3" quotePrefix="1" applyNumberFormat="1" applyFont="1" applyFill="1" applyBorder="1" applyAlignment="1">
      <alignment horizontal="center" vertical="center" wrapText="1"/>
    </xf>
    <xf numFmtId="0" fontId="55" fillId="0" borderId="31" xfId="3" applyFont="1" applyFill="1" applyBorder="1" applyAlignment="1">
      <alignment horizontal="center" vertical="center"/>
    </xf>
    <xf numFmtId="0" fontId="55" fillId="0" borderId="60" xfId="3" applyFont="1" applyFill="1" applyBorder="1" applyAlignment="1">
      <alignment horizontal="center" vertical="center"/>
    </xf>
    <xf numFmtId="4" fontId="55" fillId="0" borderId="60" xfId="3" applyNumberFormat="1" applyFont="1" applyFill="1" applyBorder="1" applyAlignment="1">
      <alignment horizontal="center" vertical="center"/>
    </xf>
    <xf numFmtId="4" fontId="55" fillId="0" borderId="82" xfId="3" applyNumberFormat="1" applyFont="1" applyFill="1" applyBorder="1" applyAlignment="1">
      <alignment horizontal="center" vertical="center"/>
    </xf>
    <xf numFmtId="4" fontId="55" fillId="0" borderId="61" xfId="3" applyNumberFormat="1" applyFont="1" applyFill="1" applyBorder="1" applyAlignment="1">
      <alignment horizontal="center" vertical="center" wrapText="1"/>
    </xf>
    <xf numFmtId="4" fontId="55" fillId="0" borderId="62" xfId="3" applyNumberFormat="1" applyFont="1" applyFill="1" applyBorder="1" applyAlignment="1">
      <alignment horizontal="center" vertical="center"/>
    </xf>
    <xf numFmtId="4" fontId="55" fillId="0" borderId="60" xfId="3" quotePrefix="1" applyNumberFormat="1" applyFont="1" applyFill="1" applyBorder="1" applyAlignment="1">
      <alignment horizontal="center" vertical="center"/>
    </xf>
    <xf numFmtId="10" fontId="55" fillId="0" borderId="61" xfId="3" quotePrefix="1" applyNumberFormat="1" applyFont="1" applyFill="1" applyBorder="1" applyAlignment="1">
      <alignment horizontal="center" vertical="center"/>
    </xf>
    <xf numFmtId="4" fontId="55" fillId="0" borderId="61" xfId="3" applyNumberFormat="1" applyFont="1" applyFill="1" applyBorder="1" applyAlignment="1">
      <alignment horizontal="center" vertical="center"/>
    </xf>
    <xf numFmtId="0" fontId="28" fillId="4" borderId="11" xfId="3" applyFont="1" applyFill="1" applyBorder="1" applyAlignment="1">
      <alignment vertical="center"/>
    </xf>
    <xf numFmtId="0" fontId="27" fillId="5" borderId="4" xfId="0" applyNumberFormat="1" applyFont="1" applyFill="1" applyBorder="1" applyAlignment="1">
      <alignment horizontal="center" vertical="center" wrapText="1"/>
    </xf>
    <xf numFmtId="4" fontId="27" fillId="5" borderId="13" xfId="3" applyNumberFormat="1" applyFont="1" applyFill="1" applyBorder="1" applyAlignment="1">
      <alignment horizontal="center" vertical="center"/>
    </xf>
    <xf numFmtId="4" fontId="27" fillId="5" borderId="4" xfId="0" applyNumberFormat="1" applyFont="1" applyFill="1" applyBorder="1" applyAlignment="1">
      <alignment horizontal="center" vertical="center"/>
    </xf>
    <xf numFmtId="4" fontId="27" fillId="5" borderId="3" xfId="0" applyNumberFormat="1" applyFont="1" applyFill="1" applyBorder="1" applyAlignment="1">
      <alignment horizontal="center" vertical="center"/>
    </xf>
    <xf numFmtId="4" fontId="27" fillId="5" borderId="40" xfId="0" applyNumberFormat="1" applyFont="1" applyFill="1" applyBorder="1" applyAlignment="1">
      <alignment horizontal="center" vertical="center"/>
    </xf>
    <xf numFmtId="4" fontId="27" fillId="5" borderId="4" xfId="3" applyNumberFormat="1" applyFont="1" applyFill="1" applyBorder="1" applyAlignment="1">
      <alignment horizontal="center" vertical="center"/>
    </xf>
    <xf numFmtId="4" fontId="27" fillId="5" borderId="3" xfId="3" applyNumberFormat="1" applyFont="1" applyFill="1" applyBorder="1" applyAlignment="1">
      <alignment horizontal="center" vertical="center"/>
    </xf>
    <xf numFmtId="0" fontId="56" fillId="6" borderId="59" xfId="0" applyNumberFormat="1" applyFont="1" applyFill="1" applyBorder="1" applyAlignment="1">
      <alignment horizontal="center" vertical="center" wrapText="1"/>
    </xf>
    <xf numFmtId="4" fontId="27" fillId="6" borderId="80" xfId="0" applyNumberFormat="1" applyFont="1" applyFill="1" applyBorder="1" applyAlignment="1">
      <alignment horizontal="center" vertical="center" wrapText="1"/>
    </xf>
    <xf numFmtId="4" fontId="56" fillId="6" borderId="4" xfId="0" applyNumberFormat="1" applyFont="1" applyFill="1" applyBorder="1" applyAlignment="1">
      <alignment horizontal="center" vertical="center"/>
    </xf>
    <xf numFmtId="4" fontId="27" fillId="6" borderId="3" xfId="0" quotePrefix="1" applyNumberFormat="1" applyFont="1" applyFill="1" applyBorder="1" applyAlignment="1">
      <alignment horizontal="center" vertical="center"/>
    </xf>
    <xf numFmtId="10" fontId="56" fillId="6" borderId="13" xfId="0" quotePrefix="1" applyNumberFormat="1" applyFont="1" applyFill="1" applyBorder="1" applyAlignment="1">
      <alignment horizontal="center" vertical="center"/>
    </xf>
    <xf numFmtId="4" fontId="56" fillId="6" borderId="4" xfId="3" applyNumberFormat="1" applyFont="1" applyFill="1" applyBorder="1" applyAlignment="1">
      <alignment horizontal="center" vertical="center"/>
    </xf>
    <xf numFmtId="4" fontId="56" fillId="6" borderId="3" xfId="3" applyNumberFormat="1" applyFont="1" applyFill="1" applyBorder="1" applyAlignment="1">
      <alignment horizontal="center" vertical="center"/>
    </xf>
    <xf numFmtId="4" fontId="56" fillId="6" borderId="13" xfId="3" applyNumberFormat="1" applyFont="1" applyFill="1" applyBorder="1" applyAlignment="1">
      <alignment horizontal="center" vertical="center"/>
    </xf>
    <xf numFmtId="4" fontId="27" fillId="6" borderId="4" xfId="3" applyNumberFormat="1" applyFont="1" applyFill="1" applyBorder="1" applyAlignment="1">
      <alignment horizontal="center" vertical="center"/>
    </xf>
    <xf numFmtId="4" fontId="27" fillId="6" borderId="3" xfId="3" applyNumberFormat="1" applyFont="1" applyFill="1" applyBorder="1" applyAlignment="1">
      <alignment horizontal="center" vertical="center"/>
    </xf>
    <xf numFmtId="4" fontId="27" fillId="6" borderId="13" xfId="3" applyNumberFormat="1" applyFont="1" applyFill="1" applyBorder="1" applyAlignment="1">
      <alignment horizontal="center" vertical="center"/>
    </xf>
    <xf numFmtId="0" fontId="56" fillId="0" borderId="59" xfId="0" applyNumberFormat="1" applyFont="1" applyBorder="1" applyAlignment="1">
      <alignment horizontal="center" vertical="center" wrapText="1"/>
    </xf>
    <xf numFmtId="0" fontId="56" fillId="0" borderId="4" xfId="0" applyNumberFormat="1" applyFont="1" applyBorder="1" applyAlignment="1">
      <alignment horizontal="left" vertical="center" wrapText="1"/>
    </xf>
    <xf numFmtId="0" fontId="56" fillId="0" borderId="3" xfId="0" applyNumberFormat="1" applyFont="1" applyFill="1" applyBorder="1" applyAlignment="1">
      <alignment horizontal="center" vertical="center" wrapText="1"/>
    </xf>
    <xf numFmtId="4" fontId="56" fillId="0" borderId="3" xfId="0" applyNumberFormat="1" applyFont="1" applyFill="1" applyBorder="1" applyAlignment="1">
      <alignment horizontal="center" vertical="center" wrapText="1"/>
    </xf>
    <xf numFmtId="4" fontId="56" fillId="0" borderId="3" xfId="0" applyNumberFormat="1" applyFont="1" applyFill="1" applyBorder="1" applyAlignment="1">
      <alignment horizontal="center" vertical="center"/>
    </xf>
    <xf numFmtId="4" fontId="56" fillId="0" borderId="40" xfId="0" applyNumberFormat="1" applyFont="1" applyFill="1" applyBorder="1" applyAlignment="1">
      <alignment horizontal="center" vertical="center"/>
    </xf>
    <xf numFmtId="4" fontId="56" fillId="0" borderId="13" xfId="3" applyNumberFormat="1" applyFont="1" applyBorder="1" applyAlignment="1">
      <alignment horizontal="center" vertical="center"/>
    </xf>
    <xf numFmtId="4" fontId="56" fillId="0" borderId="4" xfId="3" applyNumberFormat="1" applyFont="1" applyFill="1" applyBorder="1" applyAlignment="1">
      <alignment horizontal="center" vertical="center"/>
    </xf>
    <xf numFmtId="4" fontId="56" fillId="0" borderId="3" xfId="3" quotePrefix="1" applyNumberFormat="1" applyFont="1" applyFill="1" applyBorder="1" applyAlignment="1">
      <alignment horizontal="center" vertical="center"/>
    </xf>
    <xf numFmtId="10" fontId="56" fillId="0" borderId="13" xfId="3" quotePrefix="1" applyNumberFormat="1" applyFont="1" applyFill="1" applyBorder="1" applyAlignment="1">
      <alignment horizontal="center" vertical="center"/>
    </xf>
    <xf numFmtId="4" fontId="56" fillId="0" borderId="3" xfId="3" applyNumberFormat="1" applyFont="1" applyFill="1" applyBorder="1" applyAlignment="1">
      <alignment horizontal="center" vertical="center"/>
    </xf>
    <xf numFmtId="4" fontId="56" fillId="0" borderId="13" xfId="3" applyNumberFormat="1" applyFont="1" applyFill="1" applyBorder="1" applyAlignment="1">
      <alignment horizontal="center" vertical="center"/>
    </xf>
    <xf numFmtId="0" fontId="56" fillId="0" borderId="59" xfId="0" applyNumberFormat="1" applyFont="1" applyFill="1" applyBorder="1" applyAlignment="1">
      <alignment horizontal="center" vertical="center" wrapText="1"/>
    </xf>
    <xf numFmtId="0" fontId="56" fillId="0" borderId="4" xfId="0" applyNumberFormat="1" applyFont="1" applyFill="1" applyBorder="1" applyAlignment="1">
      <alignment horizontal="left" vertical="center" wrapText="1"/>
    </xf>
    <xf numFmtId="164" fontId="56" fillId="0" borderId="3" xfId="0" applyNumberFormat="1" applyFont="1" applyFill="1" applyBorder="1" applyAlignment="1">
      <alignment horizontal="center" vertical="center" wrapText="1"/>
    </xf>
    <xf numFmtId="10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4" fontId="1" fillId="0" borderId="0" xfId="0" applyNumberFormat="1" applyFont="1" applyFill="1" applyAlignment="1">
      <alignment vertical="center"/>
    </xf>
    <xf numFmtId="10" fontId="13" fillId="0" borderId="0" xfId="0" applyNumberFormat="1" applyFont="1" applyFill="1" applyAlignment="1">
      <alignment horizontal="center" vertical="center"/>
    </xf>
    <xf numFmtId="4" fontId="31" fillId="0" borderId="0" xfId="0" quotePrefix="1" applyNumberFormat="1" applyFont="1" applyFill="1" applyAlignment="1">
      <alignment vertical="center"/>
    </xf>
    <xf numFmtId="10" fontId="31" fillId="0" borderId="0" xfId="0" applyNumberFormat="1" applyFont="1" applyFill="1"/>
    <xf numFmtId="10" fontId="13" fillId="0" borderId="23" xfId="0" applyNumberFormat="1" applyFont="1" applyFill="1" applyBorder="1" applyAlignment="1">
      <alignment horizontal="center" vertical="center"/>
    </xf>
    <xf numFmtId="4" fontId="31" fillId="0" borderId="0" xfId="0" applyNumberFormat="1" applyFont="1" applyFill="1" applyAlignment="1">
      <alignment horizontal="center" vertical="center"/>
    </xf>
    <xf numFmtId="10" fontId="31" fillId="0" borderId="0" xfId="0" applyNumberFormat="1" applyFont="1" applyFill="1" applyAlignment="1">
      <alignment horizontal="center" vertical="center"/>
    </xf>
    <xf numFmtId="4" fontId="58" fillId="0" borderId="23" xfId="0" applyNumberFormat="1" applyFont="1" applyFill="1" applyBorder="1" applyAlignment="1">
      <alignment horizontal="center" vertical="center" shrinkToFit="1"/>
    </xf>
    <xf numFmtId="0" fontId="56" fillId="0" borderId="25" xfId="0" applyFont="1" applyFill="1" applyBorder="1" applyAlignment="1">
      <alignment horizontal="center" vertical="center" wrapText="1"/>
    </xf>
    <xf numFmtId="0" fontId="56" fillId="0" borderId="59" xfId="0" applyFont="1" applyFill="1" applyBorder="1" applyAlignment="1">
      <alignment horizontal="center" vertical="center" wrapText="1"/>
    </xf>
    <xf numFmtId="0" fontId="56" fillId="0" borderId="4" xfId="0" quotePrefix="1" applyFont="1" applyFill="1" applyBorder="1" applyAlignment="1">
      <alignment horizontal="center" vertical="center" wrapText="1"/>
    </xf>
    <xf numFmtId="0" fontId="56" fillId="0" borderId="3" xfId="0" quotePrefix="1" applyFont="1" applyFill="1" applyBorder="1" applyAlignment="1">
      <alignment horizontal="center" vertical="center" wrapText="1"/>
    </xf>
    <xf numFmtId="4" fontId="56" fillId="0" borderId="13" xfId="0" applyNumberFormat="1" applyFont="1" applyFill="1" applyBorder="1" applyAlignment="1">
      <alignment horizontal="center" vertical="center" wrapText="1"/>
    </xf>
    <xf numFmtId="4" fontId="56" fillId="0" borderId="4" xfId="0" quotePrefix="1" applyNumberFormat="1" applyFont="1" applyFill="1" applyBorder="1" applyAlignment="1">
      <alignment horizontal="center" vertical="center" wrapText="1"/>
    </xf>
    <xf numFmtId="10" fontId="56" fillId="0" borderId="13" xfId="0" applyNumberFormat="1" applyFont="1" applyFill="1" applyBorder="1" applyAlignment="1">
      <alignment horizontal="center" vertical="center" wrapText="1"/>
    </xf>
    <xf numFmtId="4" fontId="56" fillId="0" borderId="4" xfId="0" applyNumberFormat="1" applyFont="1" applyFill="1" applyBorder="1" applyAlignment="1">
      <alignment horizontal="center" vertical="center" wrapText="1"/>
    </xf>
    <xf numFmtId="4" fontId="56" fillId="0" borderId="3" xfId="0" quotePrefix="1" applyNumberFormat="1" applyFont="1" applyFill="1" applyBorder="1" applyAlignment="1">
      <alignment horizontal="center" vertical="center" wrapText="1"/>
    </xf>
    <xf numFmtId="4" fontId="56" fillId="0" borderId="13" xfId="0" quotePrefix="1" applyNumberFormat="1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55" fillId="0" borderId="60" xfId="0" applyFont="1" applyFill="1" applyBorder="1" applyAlignment="1">
      <alignment horizontal="center" vertical="center"/>
    </xf>
    <xf numFmtId="4" fontId="55" fillId="0" borderId="60" xfId="0" applyNumberFormat="1" applyFont="1" applyFill="1" applyBorder="1" applyAlignment="1">
      <alignment horizontal="center" vertical="center"/>
    </xf>
    <xf numFmtId="4" fontId="55" fillId="0" borderId="61" xfId="0" applyNumberFormat="1" applyFont="1" applyFill="1" applyBorder="1" applyAlignment="1">
      <alignment horizontal="center" vertical="center" wrapText="1"/>
    </xf>
    <xf numFmtId="4" fontId="55" fillId="0" borderId="62" xfId="0" applyNumberFormat="1" applyFont="1" applyFill="1" applyBorder="1" applyAlignment="1">
      <alignment horizontal="center" vertical="center"/>
    </xf>
    <xf numFmtId="4" fontId="55" fillId="0" borderId="60" xfId="0" quotePrefix="1" applyNumberFormat="1" applyFont="1" applyFill="1" applyBorder="1" applyAlignment="1">
      <alignment horizontal="center" vertical="center"/>
    </xf>
    <xf numFmtId="10" fontId="55" fillId="0" borderId="61" xfId="0" quotePrefix="1" applyNumberFormat="1" applyFont="1" applyFill="1" applyBorder="1" applyAlignment="1">
      <alignment horizontal="center" vertical="center"/>
    </xf>
    <xf numFmtId="4" fontId="55" fillId="0" borderId="61" xfId="0" applyNumberFormat="1" applyFont="1" applyFill="1" applyBorder="1" applyAlignment="1">
      <alignment horizontal="center" vertical="center"/>
    </xf>
    <xf numFmtId="10" fontId="55" fillId="0" borderId="5" xfId="0" applyNumberFormat="1" applyFont="1" applyFill="1" applyBorder="1" applyAlignment="1">
      <alignment horizontal="center" vertical="center"/>
    </xf>
    <xf numFmtId="4" fontId="55" fillId="0" borderId="5" xfId="0" applyNumberFormat="1" applyFont="1" applyFill="1" applyBorder="1" applyAlignment="1">
      <alignment horizontal="center" vertical="center"/>
    </xf>
    <xf numFmtId="4" fontId="27" fillId="5" borderId="13" xfId="0" applyNumberFormat="1" applyFont="1" applyFill="1" applyBorder="1" applyAlignment="1">
      <alignment horizontal="center" vertical="center"/>
    </xf>
    <xf numFmtId="10" fontId="27" fillId="5" borderId="25" xfId="0" applyNumberFormat="1" applyFont="1" applyFill="1" applyBorder="1" applyAlignment="1">
      <alignment horizontal="center" vertical="center"/>
    </xf>
    <xf numFmtId="4" fontId="27" fillId="5" borderId="25" xfId="0" applyNumberFormat="1" applyFont="1" applyFill="1" applyBorder="1" applyAlignment="1">
      <alignment horizontal="center" vertical="center"/>
    </xf>
    <xf numFmtId="4" fontId="56" fillId="6" borderId="3" xfId="0" applyNumberFormat="1" applyFont="1" applyFill="1" applyBorder="1" applyAlignment="1">
      <alignment horizontal="center" vertical="center"/>
    </xf>
    <xf numFmtId="4" fontId="56" fillId="6" borderId="13" xfId="0" applyNumberFormat="1" applyFont="1" applyFill="1" applyBorder="1" applyAlignment="1">
      <alignment horizontal="center" vertical="center"/>
    </xf>
    <xf numFmtId="4" fontId="27" fillId="6" borderId="4" xfId="0" applyNumberFormat="1" applyFont="1" applyFill="1" applyBorder="1" applyAlignment="1">
      <alignment horizontal="center" vertical="center"/>
    </xf>
    <xf numFmtId="4" fontId="27" fillId="6" borderId="3" xfId="0" applyNumberFormat="1" applyFont="1" applyFill="1" applyBorder="1" applyAlignment="1">
      <alignment horizontal="center" vertical="center"/>
    </xf>
    <xf numFmtId="4" fontId="27" fillId="6" borderId="13" xfId="0" applyNumberFormat="1" applyFont="1" applyFill="1" applyBorder="1" applyAlignment="1">
      <alignment horizontal="center" vertical="center"/>
    </xf>
    <xf numFmtId="10" fontId="27" fillId="6" borderId="25" xfId="0" applyNumberFormat="1" applyFont="1" applyFill="1" applyBorder="1" applyAlignment="1">
      <alignment horizontal="center" vertical="center"/>
    </xf>
    <xf numFmtId="4" fontId="27" fillId="6" borderId="25" xfId="0" applyNumberFormat="1" applyFont="1" applyFill="1" applyBorder="1" applyAlignment="1">
      <alignment horizontal="center" vertical="center"/>
    </xf>
    <xf numFmtId="10" fontId="56" fillId="0" borderId="25" xfId="0" applyNumberFormat="1" applyFont="1" applyFill="1" applyBorder="1" applyAlignment="1">
      <alignment horizontal="center" vertical="center"/>
    </xf>
    <xf numFmtId="4" fontId="56" fillId="0" borderId="25" xfId="0" applyNumberFormat="1" applyFont="1" applyFill="1" applyBorder="1" applyAlignment="1">
      <alignment horizontal="center" vertical="center"/>
    </xf>
    <xf numFmtId="4" fontId="27" fillId="0" borderId="27" xfId="0" applyNumberFormat="1" applyFont="1" applyBorder="1" applyAlignment="1">
      <alignment horizontal="center" vertical="center"/>
    </xf>
    <xf numFmtId="10" fontId="27" fillId="0" borderId="27" xfId="0" applyNumberFormat="1" applyFont="1" applyBorder="1" applyAlignment="1">
      <alignment horizontal="center" vertical="center"/>
    </xf>
    <xf numFmtId="10" fontId="27" fillId="0" borderId="22" xfId="0" applyNumberFormat="1" applyFont="1" applyBorder="1" applyAlignment="1">
      <alignment horizontal="center" vertical="center"/>
    </xf>
    <xf numFmtId="0" fontId="57" fillId="0" borderId="0" xfId="0" applyFont="1" applyFill="1" applyBorder="1" applyAlignment="1">
      <alignment vertical="center"/>
    </xf>
    <xf numFmtId="0" fontId="56" fillId="6" borderId="59" xfId="0" applyNumberFormat="1" applyFont="1" applyFill="1" applyBorder="1" applyAlignment="1">
      <alignment horizontal="center" vertical="center" wrapText="1"/>
    </xf>
    <xf numFmtId="0" fontId="56" fillId="5" borderId="59" xfId="0" applyNumberFormat="1" applyFont="1" applyFill="1" applyBorder="1" applyAlignment="1">
      <alignment horizontal="center" vertical="center" wrapText="1"/>
    </xf>
    <xf numFmtId="0" fontId="56" fillId="5" borderId="4" xfId="0" applyNumberFormat="1" applyFont="1" applyFill="1" applyBorder="1" applyAlignment="1">
      <alignment horizontal="left" vertical="center" wrapText="1"/>
    </xf>
    <xf numFmtId="0" fontId="56" fillId="5" borderId="3" xfId="0" applyNumberFormat="1" applyFont="1" applyFill="1" applyBorder="1" applyAlignment="1">
      <alignment horizontal="center" vertical="center" wrapText="1"/>
    </xf>
    <xf numFmtId="4" fontId="56" fillId="5" borderId="3" xfId="0" applyNumberFormat="1" applyFont="1" applyFill="1" applyBorder="1" applyAlignment="1">
      <alignment horizontal="center" vertical="center"/>
    </xf>
    <xf numFmtId="4" fontId="56" fillId="5" borderId="40" xfId="0" applyNumberFormat="1" applyFont="1" applyFill="1" applyBorder="1" applyAlignment="1">
      <alignment horizontal="center" vertical="center"/>
    </xf>
    <xf numFmtId="4" fontId="56" fillId="5" borderId="13" xfId="3" applyNumberFormat="1" applyFont="1" applyFill="1" applyBorder="1" applyAlignment="1">
      <alignment horizontal="center" vertical="center"/>
    </xf>
    <xf numFmtId="4" fontId="56" fillId="5" borderId="4" xfId="3" applyNumberFormat="1" applyFont="1" applyFill="1" applyBorder="1" applyAlignment="1">
      <alignment horizontal="center" vertical="center"/>
    </xf>
    <xf numFmtId="4" fontId="56" fillId="5" borderId="3" xfId="3" quotePrefix="1" applyNumberFormat="1" applyFont="1" applyFill="1" applyBorder="1" applyAlignment="1">
      <alignment horizontal="center" vertical="center"/>
    </xf>
    <xf numFmtId="10" fontId="56" fillId="5" borderId="13" xfId="3" quotePrefix="1" applyNumberFormat="1" applyFont="1" applyFill="1" applyBorder="1" applyAlignment="1">
      <alignment horizontal="center" vertical="center"/>
    </xf>
    <xf numFmtId="4" fontId="56" fillId="5" borderId="3" xfId="3" applyNumberFormat="1" applyFont="1" applyFill="1" applyBorder="1" applyAlignment="1">
      <alignment horizontal="center" vertical="center"/>
    </xf>
    <xf numFmtId="10" fontId="56" fillId="5" borderId="25" xfId="0" applyNumberFormat="1" applyFont="1" applyFill="1" applyBorder="1" applyAlignment="1">
      <alignment horizontal="center" vertical="center"/>
    </xf>
    <xf numFmtId="4" fontId="56" fillId="5" borderId="25" xfId="0" applyNumberFormat="1" applyFont="1" applyFill="1" applyBorder="1" applyAlignment="1">
      <alignment horizontal="center" vertical="center"/>
    </xf>
    <xf numFmtId="164" fontId="56" fillId="5" borderId="3" xfId="0" applyNumberFormat="1" applyFont="1" applyFill="1" applyBorder="1" applyAlignment="1">
      <alignment horizontal="center" vertical="center" wrapText="1"/>
    </xf>
    <xf numFmtId="4" fontId="27" fillId="0" borderId="17" xfId="0" applyNumberFormat="1" applyFont="1" applyFill="1" applyBorder="1" applyAlignment="1">
      <alignment horizontal="center" vertical="center"/>
    </xf>
    <xf numFmtId="4" fontId="27" fillId="0" borderId="15" xfId="0" applyNumberFormat="1" applyFont="1" applyFill="1" applyBorder="1" applyAlignment="1">
      <alignment horizontal="center" vertical="center"/>
    </xf>
    <xf numFmtId="4" fontId="27" fillId="0" borderId="16" xfId="0" applyNumberFormat="1" applyFont="1" applyFill="1" applyBorder="1" applyAlignment="1">
      <alignment horizontal="center" vertical="center"/>
    </xf>
    <xf numFmtId="10" fontId="27" fillId="0" borderId="17" xfId="0" applyNumberFormat="1" applyFont="1" applyFill="1" applyBorder="1" applyAlignment="1">
      <alignment horizontal="center" vertical="center"/>
    </xf>
    <xf numFmtId="4" fontId="27" fillId="0" borderId="16" xfId="3" applyNumberFormat="1" applyFont="1" applyFill="1" applyBorder="1" applyAlignment="1">
      <alignment horizontal="center" vertical="center"/>
    </xf>
    <xf numFmtId="4" fontId="27" fillId="0" borderId="17" xfId="3" applyNumberFormat="1" applyFont="1" applyFill="1" applyBorder="1" applyAlignment="1">
      <alignment horizontal="center" vertical="center"/>
    </xf>
    <xf numFmtId="2" fontId="56" fillId="0" borderId="22" xfId="0" applyNumberFormat="1" applyFont="1" applyFill="1" applyBorder="1"/>
    <xf numFmtId="2" fontId="56" fillId="0" borderId="27" xfId="0" applyNumberFormat="1" applyFont="1" applyFill="1" applyBorder="1"/>
    <xf numFmtId="4" fontId="5" fillId="0" borderId="0" xfId="0" applyNumberFormat="1" applyFont="1" applyFill="1" applyAlignment="1">
      <alignment horizontal="left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0" fontId="48" fillId="0" borderId="0" xfId="0" applyFont="1" applyAlignment="1">
      <alignment horizontal="center" vertical="center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2" fillId="2" borderId="0" xfId="0" applyFont="1" applyFill="1" applyBorder="1" applyAlignment="1">
      <alignment horizontal="left" vertical="justify"/>
    </xf>
    <xf numFmtId="4" fontId="10" fillId="0" borderId="0" xfId="0" applyNumberFormat="1" applyFont="1" applyFill="1" applyAlignment="1">
      <alignment vertical="center" wrapText="1"/>
    </xf>
    <xf numFmtId="4" fontId="5" fillId="0" borderId="3" xfId="0" applyNumberFormat="1" applyFont="1" applyFill="1" applyBorder="1" applyAlignment="1">
      <alignment vertical="center"/>
    </xf>
    <xf numFmtId="4" fontId="5" fillId="0" borderId="16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 wrapText="1"/>
    </xf>
    <xf numFmtId="4" fontId="5" fillId="0" borderId="27" xfId="0" applyNumberFormat="1" applyFont="1" applyFill="1" applyBorder="1" applyAlignment="1">
      <alignment horizontal="center" vertical="center" wrapText="1"/>
    </xf>
    <xf numFmtId="4" fontId="5" fillId="0" borderId="6" xfId="0" applyNumberFormat="1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vertical="center"/>
    </xf>
    <xf numFmtId="4" fontId="5" fillId="0" borderId="17" xfId="0" applyNumberFormat="1" applyFont="1" applyFill="1" applyBorder="1" applyAlignment="1">
      <alignment vertical="center"/>
    </xf>
    <xf numFmtId="4" fontId="5" fillId="0" borderId="25" xfId="0" applyNumberFormat="1" applyFont="1" applyFill="1" applyBorder="1" applyAlignment="1">
      <alignment vertical="center"/>
    </xf>
    <xf numFmtId="4" fontId="5" fillId="0" borderId="14" xfId="0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4" fontId="5" fillId="0" borderId="61" xfId="0" applyNumberFormat="1" applyFont="1" applyFill="1" applyBorder="1" applyAlignment="1">
      <alignment horizontal="right" vertical="center" wrapText="1"/>
    </xf>
    <xf numFmtId="4" fontId="5" fillId="0" borderId="37" xfId="0" applyNumberFormat="1" applyFont="1" applyFill="1" applyBorder="1" applyAlignment="1">
      <alignment horizontal="right" vertical="center" wrapText="1"/>
    </xf>
    <xf numFmtId="4" fontId="5" fillId="0" borderId="4" xfId="0" applyNumberFormat="1" applyFont="1" applyFill="1" applyBorder="1" applyAlignment="1">
      <alignment vertical="center"/>
    </xf>
    <xf numFmtId="4" fontId="5" fillId="0" borderId="1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38" fillId="0" borderId="5" xfId="0" applyFont="1" applyFill="1" applyBorder="1" applyAlignment="1">
      <alignment horizontal="center" vertical="center"/>
    </xf>
    <xf numFmtId="0" fontId="38" fillId="0" borderId="6" xfId="0" applyFont="1" applyFill="1" applyBorder="1" applyAlignment="1">
      <alignment horizontal="center" vertical="center"/>
    </xf>
    <xf numFmtId="4" fontId="5" fillId="0" borderId="43" xfId="0" applyNumberFormat="1" applyFont="1" applyFill="1" applyBorder="1" applyAlignment="1">
      <alignment horizontal="right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6" xfId="0" quotePrefix="1" applyFont="1" applyFill="1" applyBorder="1" applyAlignment="1">
      <alignment horizontal="center" vertical="center" wrapText="1"/>
    </xf>
    <xf numFmtId="4" fontId="15" fillId="0" borderId="27" xfId="0" applyNumberFormat="1" applyFont="1" applyFill="1" applyBorder="1" applyAlignment="1">
      <alignment horizontal="center" vertical="center" wrapText="1"/>
    </xf>
    <xf numFmtId="4" fontId="15" fillId="0" borderId="6" xfId="0" quotePrefix="1" applyNumberFormat="1" applyFont="1" applyFill="1" applyBorder="1" applyAlignment="1">
      <alignment horizontal="center" vertical="center" wrapText="1"/>
    </xf>
    <xf numFmtId="4" fontId="5" fillId="0" borderId="63" xfId="0" applyNumberFormat="1" applyFont="1" applyFill="1" applyBorder="1" applyAlignment="1">
      <alignment horizontal="right" vertical="center" wrapText="1"/>
    </xf>
    <xf numFmtId="4" fontId="5" fillId="0" borderId="18" xfId="0" applyNumberFormat="1" applyFont="1" applyFill="1" applyBorder="1" applyAlignment="1">
      <alignment vertical="center"/>
    </xf>
    <xf numFmtId="4" fontId="5" fillId="0" borderId="19" xfId="0" applyNumberFormat="1" applyFont="1" applyFill="1" applyBorder="1" applyAlignment="1">
      <alignment vertical="center"/>
    </xf>
    <xf numFmtId="4" fontId="5" fillId="0" borderId="20" xfId="0" applyNumberFormat="1" applyFont="1" applyFill="1" applyBorder="1" applyAlignment="1">
      <alignment vertical="center"/>
    </xf>
    <xf numFmtId="4" fontId="5" fillId="0" borderId="10" xfId="0" applyNumberFormat="1" applyFont="1" applyFill="1" applyBorder="1" applyAlignment="1">
      <alignment vertical="center"/>
    </xf>
    <xf numFmtId="4" fontId="5" fillId="0" borderId="40" xfId="0" applyNumberFormat="1" applyFont="1" applyFill="1" applyBorder="1" applyAlignment="1">
      <alignment vertical="center"/>
    </xf>
    <xf numFmtId="4" fontId="5" fillId="0" borderId="21" xfId="0" applyNumberFormat="1" applyFont="1" applyFill="1" applyBorder="1" applyAlignment="1">
      <alignment vertical="center"/>
    </xf>
    <xf numFmtId="4" fontId="14" fillId="0" borderId="23" xfId="0" applyNumberFormat="1" applyFont="1" applyFill="1" applyBorder="1" applyAlignment="1">
      <alignment horizontal="right" vertical="top"/>
    </xf>
    <xf numFmtId="4" fontId="5" fillId="0" borderId="0" xfId="0" applyNumberFormat="1" applyFont="1" applyFill="1" applyAlignment="1">
      <alignment horizontal="left" vertical="center" wrapText="1"/>
    </xf>
    <xf numFmtId="4" fontId="5" fillId="0" borderId="0" xfId="0" quotePrefix="1" applyNumberFormat="1" applyFont="1" applyFill="1" applyAlignment="1">
      <alignment horizontal="left" vertical="center" wrapText="1"/>
    </xf>
    <xf numFmtId="0" fontId="13" fillId="0" borderId="0" xfId="0" applyNumberFormat="1" applyFont="1" applyFill="1" applyAlignment="1">
      <alignment vertical="center" wrapText="1"/>
    </xf>
    <xf numFmtId="4" fontId="5" fillId="0" borderId="0" xfId="0" quotePrefix="1" applyNumberFormat="1" applyFont="1" applyFill="1" applyAlignment="1">
      <alignment horizontal="left" wrapText="1"/>
    </xf>
    <xf numFmtId="4" fontId="14" fillId="0" borderId="0" xfId="0" applyNumberFormat="1" applyFont="1" applyFill="1" applyBorder="1" applyAlignment="1">
      <alignment horizontal="left" vertical="top"/>
    </xf>
    <xf numFmtId="0" fontId="32" fillId="0" borderId="27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vertical="center"/>
    </xf>
    <xf numFmtId="4" fontId="8" fillId="0" borderId="58" xfId="0" applyNumberFormat="1" applyFont="1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1" fillId="0" borderId="1" xfId="0" applyNumberFormat="1" applyFont="1" applyBorder="1" applyAlignment="1">
      <alignment horizontal="center" vertical="center" wrapText="1"/>
    </xf>
    <xf numFmtId="0" fontId="41" fillId="0" borderId="2" xfId="0" applyNumberFormat="1" applyFont="1" applyBorder="1" applyAlignment="1">
      <alignment horizontal="center" vertical="center" wrapText="1"/>
    </xf>
    <xf numFmtId="0" fontId="41" fillId="0" borderId="11" xfId="0" applyNumberFormat="1" applyFont="1" applyBorder="1" applyAlignment="1">
      <alignment horizontal="center" vertical="center" wrapText="1"/>
    </xf>
    <xf numFmtId="0" fontId="42" fillId="0" borderId="1" xfId="0" applyNumberFormat="1" applyFont="1" applyBorder="1" applyAlignment="1">
      <alignment horizontal="center" vertical="center" wrapText="1"/>
    </xf>
    <xf numFmtId="0" fontId="42" fillId="0" borderId="11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vertical="justify"/>
    </xf>
    <xf numFmtId="0" fontId="6" fillId="2" borderId="0" xfId="0" applyFont="1" applyFill="1" applyBorder="1" applyAlignment="1">
      <alignment vertical="justify"/>
    </xf>
    <xf numFmtId="0" fontId="5" fillId="0" borderId="81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7" xfId="0" quotePrefix="1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7" fillId="5" borderId="40" xfId="0" applyNumberFormat="1" applyFont="1" applyFill="1" applyBorder="1" applyAlignment="1">
      <alignment horizontal="center" vertical="center" wrapText="1"/>
    </xf>
    <xf numFmtId="0" fontId="27" fillId="5" borderId="79" xfId="0" applyNumberFormat="1" applyFont="1" applyFill="1" applyBorder="1" applyAlignment="1">
      <alignment horizontal="center" vertical="center" wrapText="1"/>
    </xf>
    <xf numFmtId="0" fontId="56" fillId="6" borderId="59" xfId="0" applyNumberFormat="1" applyFont="1" applyFill="1" applyBorder="1" applyAlignment="1">
      <alignment horizontal="center" vertical="center" wrapText="1"/>
    </xf>
    <xf numFmtId="0" fontId="56" fillId="6" borderId="79" xfId="0" applyNumberFormat="1" applyFont="1" applyFill="1" applyBorder="1" applyAlignment="1">
      <alignment horizontal="center" vertical="center" wrapText="1"/>
    </xf>
    <xf numFmtId="0" fontId="56" fillId="6" borderId="34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vertical="center"/>
    </xf>
    <xf numFmtId="0" fontId="67" fillId="0" borderId="0" xfId="3" applyFont="1" applyFill="1" applyAlignment="1">
      <alignment horizontal="left" vertical="center"/>
    </xf>
    <xf numFmtId="10" fontId="56" fillId="0" borderId="18" xfId="0" applyNumberFormat="1" applyFont="1" applyFill="1" applyBorder="1" applyAlignment="1">
      <alignment horizontal="center" vertical="center" wrapText="1"/>
    </xf>
    <xf numFmtId="10" fontId="56" fillId="0" borderId="25" xfId="0" applyNumberFormat="1" applyFont="1" applyFill="1" applyBorder="1" applyAlignment="1">
      <alignment horizontal="center" vertical="center" wrapText="1"/>
    </xf>
    <xf numFmtId="4" fontId="56" fillId="0" borderId="18" xfId="0" applyNumberFormat="1" applyFont="1" applyFill="1" applyBorder="1" applyAlignment="1">
      <alignment horizontal="center" vertical="center" wrapText="1"/>
    </xf>
    <xf numFmtId="4" fontId="56" fillId="0" borderId="25" xfId="0" applyNumberFormat="1" applyFont="1" applyFill="1" applyBorder="1" applyAlignment="1">
      <alignment horizontal="center" vertical="center" wrapText="1"/>
    </xf>
    <xf numFmtId="4" fontId="56" fillId="0" borderId="1" xfId="0" applyNumberFormat="1" applyFont="1" applyFill="1" applyBorder="1" applyAlignment="1">
      <alignment horizontal="center" vertical="center"/>
    </xf>
    <xf numFmtId="4" fontId="56" fillId="0" borderId="2" xfId="0" applyNumberFormat="1" applyFont="1" applyFill="1" applyBorder="1" applyAlignment="1">
      <alignment horizontal="center" vertical="center"/>
    </xf>
    <xf numFmtId="4" fontId="56" fillId="0" borderId="11" xfId="0" applyNumberFormat="1" applyFont="1" applyFill="1" applyBorder="1" applyAlignment="1">
      <alignment horizontal="center" vertical="center"/>
    </xf>
    <xf numFmtId="4" fontId="56" fillId="0" borderId="19" xfId="0" applyNumberFormat="1" applyFont="1" applyFill="1" applyBorder="1" applyAlignment="1">
      <alignment horizontal="center" vertical="center"/>
    </xf>
    <xf numFmtId="4" fontId="56" fillId="0" borderId="20" xfId="0" applyNumberFormat="1" applyFont="1" applyFill="1" applyBorder="1" applyAlignment="1">
      <alignment horizontal="center" vertical="center"/>
    </xf>
    <xf numFmtId="4" fontId="56" fillId="0" borderId="21" xfId="0" applyNumberFormat="1" applyFont="1" applyFill="1" applyBorder="1" applyAlignment="1">
      <alignment horizontal="center" vertical="center"/>
    </xf>
    <xf numFmtId="4" fontId="56" fillId="0" borderId="19" xfId="0" applyNumberFormat="1" applyFont="1" applyFill="1" applyBorder="1" applyAlignment="1">
      <alignment horizontal="center" vertical="center" wrapText="1"/>
    </xf>
    <xf numFmtId="4" fontId="56" fillId="0" borderId="20" xfId="0" applyNumberFormat="1" applyFont="1" applyFill="1" applyBorder="1" applyAlignment="1">
      <alignment horizontal="center" vertical="center" wrapText="1"/>
    </xf>
    <xf numFmtId="4" fontId="56" fillId="0" borderId="21" xfId="0" applyNumberFormat="1" applyFont="1" applyFill="1" applyBorder="1" applyAlignment="1">
      <alignment horizontal="center" vertical="center" wrapText="1"/>
    </xf>
    <xf numFmtId="0" fontId="55" fillId="0" borderId="31" xfId="0" applyFont="1" applyFill="1" applyBorder="1" applyAlignment="1">
      <alignment horizontal="center" vertical="center"/>
    </xf>
    <xf numFmtId="0" fontId="55" fillId="0" borderId="26" xfId="0" applyFont="1" applyFill="1" applyBorder="1" applyAlignment="1">
      <alignment horizontal="center" vertical="center"/>
    </xf>
    <xf numFmtId="0" fontId="56" fillId="0" borderId="9" xfId="0" quotePrefix="1" applyFont="1" applyFill="1" applyBorder="1" applyAlignment="1">
      <alignment horizontal="center" vertical="center"/>
    </xf>
    <xf numFmtId="0" fontId="56" fillId="0" borderId="7" xfId="0" quotePrefix="1" applyFont="1" applyFill="1" applyBorder="1" applyAlignment="1">
      <alignment horizontal="center" vertical="center"/>
    </xf>
    <xf numFmtId="0" fontId="56" fillId="0" borderId="39" xfId="0" quotePrefix="1" applyFont="1" applyFill="1" applyBorder="1" applyAlignment="1">
      <alignment horizontal="center" vertical="center"/>
    </xf>
    <xf numFmtId="4" fontId="27" fillId="0" borderId="0" xfId="3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7" fillId="0" borderId="0" xfId="3" applyFont="1" applyFill="1" applyAlignment="1">
      <alignment horizontal="center" vertical="center"/>
    </xf>
    <xf numFmtId="4" fontId="27" fillId="0" borderId="9" xfId="0" applyNumberFormat="1" applyFont="1" applyBorder="1" applyAlignment="1">
      <alignment horizontal="center" vertical="center"/>
    </xf>
    <xf numFmtId="4" fontId="27" fillId="0" borderId="7" xfId="0" applyNumberFormat="1" applyFont="1" applyBorder="1" applyAlignment="1">
      <alignment horizontal="center" vertical="center"/>
    </xf>
    <xf numFmtId="4" fontId="27" fillId="0" borderId="39" xfId="0" applyNumberFormat="1" applyFont="1" applyBorder="1" applyAlignment="1">
      <alignment horizontal="center" vertical="center"/>
    </xf>
    <xf numFmtId="4" fontId="27" fillId="0" borderId="22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 wrapText="1"/>
    </xf>
    <xf numFmtId="0" fontId="27" fillId="0" borderId="83" xfId="0" applyFont="1" applyBorder="1" applyAlignment="1">
      <alignment horizontal="center" vertical="center" wrapText="1"/>
    </xf>
    <xf numFmtId="0" fontId="27" fillId="0" borderId="69" xfId="0" applyFont="1" applyBorder="1" applyAlignment="1">
      <alignment horizontal="center" vertical="center" wrapText="1"/>
    </xf>
    <xf numFmtId="0" fontId="27" fillId="0" borderId="70" xfId="0" applyFont="1" applyBorder="1" applyAlignment="1">
      <alignment horizontal="center" vertical="center" wrapText="1"/>
    </xf>
    <xf numFmtId="0" fontId="56" fillId="0" borderId="9" xfId="3" quotePrefix="1" applyFont="1" applyFill="1" applyBorder="1" applyAlignment="1">
      <alignment horizontal="center" vertical="center"/>
    </xf>
    <xf numFmtId="0" fontId="56" fillId="0" borderId="7" xfId="3" quotePrefix="1" applyFont="1" applyFill="1" applyBorder="1" applyAlignment="1">
      <alignment horizontal="center" vertical="center"/>
    </xf>
    <xf numFmtId="0" fontId="56" fillId="0" borderId="39" xfId="3" quotePrefix="1" applyFont="1" applyFill="1" applyBorder="1" applyAlignment="1">
      <alignment horizontal="center" vertical="center"/>
    </xf>
    <xf numFmtId="4" fontId="56" fillId="0" borderId="19" xfId="3" applyNumberFormat="1" applyFont="1" applyFill="1" applyBorder="1" applyAlignment="1">
      <alignment horizontal="center" vertical="center" wrapText="1"/>
    </xf>
    <xf numFmtId="4" fontId="56" fillId="0" borderId="20" xfId="3" applyNumberFormat="1" applyFont="1" applyFill="1" applyBorder="1" applyAlignment="1">
      <alignment horizontal="center" vertical="center" wrapText="1"/>
    </xf>
    <xf numFmtId="4" fontId="56" fillId="0" borderId="21" xfId="3" applyNumberFormat="1" applyFont="1" applyFill="1" applyBorder="1" applyAlignment="1">
      <alignment horizontal="center" vertical="center" wrapText="1"/>
    </xf>
    <xf numFmtId="4" fontId="56" fillId="0" borderId="19" xfId="3" applyNumberFormat="1" applyFont="1" applyFill="1" applyBorder="1" applyAlignment="1">
      <alignment horizontal="center" vertical="center"/>
    </xf>
    <xf numFmtId="4" fontId="56" fillId="0" borderId="20" xfId="3" applyNumberFormat="1" applyFont="1" applyFill="1" applyBorder="1" applyAlignment="1">
      <alignment horizontal="center" vertical="center"/>
    </xf>
    <xf numFmtId="4" fontId="56" fillId="0" borderId="21" xfId="3" applyNumberFormat="1" applyFont="1" applyFill="1" applyBorder="1" applyAlignment="1">
      <alignment horizontal="center" vertical="center"/>
    </xf>
    <xf numFmtId="4" fontId="56" fillId="0" borderId="1" xfId="3" applyNumberFormat="1" applyFont="1" applyFill="1" applyBorder="1" applyAlignment="1">
      <alignment horizontal="center" vertical="center"/>
    </xf>
    <xf numFmtId="4" fontId="56" fillId="0" borderId="2" xfId="3" applyNumberFormat="1" applyFont="1" applyFill="1" applyBorder="1" applyAlignment="1">
      <alignment horizontal="center" vertical="center"/>
    </xf>
    <xf numFmtId="4" fontId="56" fillId="0" borderId="11" xfId="3" applyNumberFormat="1" applyFont="1" applyFill="1" applyBorder="1" applyAlignment="1">
      <alignment horizontal="center" vertical="center"/>
    </xf>
    <xf numFmtId="0" fontId="27" fillId="0" borderId="0" xfId="3" applyFont="1" applyAlignment="1">
      <alignment vertical="center"/>
    </xf>
    <xf numFmtId="4" fontId="27" fillId="0" borderId="31" xfId="3" applyNumberFormat="1" applyFont="1" applyFill="1" applyBorder="1" applyAlignment="1">
      <alignment horizontal="center" vertical="center"/>
    </xf>
    <xf numFmtId="4" fontId="27" fillId="0" borderId="66" xfId="3" applyNumberFormat="1" applyFont="1" applyFill="1" applyBorder="1" applyAlignment="1">
      <alignment horizontal="center" vertical="center"/>
    </xf>
    <xf numFmtId="4" fontId="27" fillId="0" borderId="67" xfId="3" applyNumberFormat="1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 wrapText="1"/>
    </xf>
    <xf numFmtId="0" fontId="55" fillId="0" borderId="31" xfId="3" applyFont="1" applyFill="1" applyBorder="1" applyAlignment="1">
      <alignment horizontal="center" vertical="center"/>
    </xf>
    <xf numFmtId="0" fontId="55" fillId="0" borderId="26" xfId="3" applyFont="1" applyFill="1" applyBorder="1" applyAlignment="1">
      <alignment horizontal="center" vertical="center"/>
    </xf>
    <xf numFmtId="0" fontId="66" fillId="0" borderId="68" xfId="3" applyFont="1" applyFill="1" applyBorder="1" applyAlignment="1">
      <alignment horizontal="center" vertical="center"/>
    </xf>
    <xf numFmtId="0" fontId="66" fillId="0" borderId="69" xfId="3" applyFont="1" applyFill="1" applyBorder="1" applyAlignment="1">
      <alignment horizontal="center" vertical="center"/>
    </xf>
    <xf numFmtId="0" fontId="66" fillId="0" borderId="70" xfId="3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6" fillId="0" borderId="35" xfId="3" quotePrefix="1" applyFont="1" applyFill="1" applyBorder="1" applyAlignment="1" applyProtection="1">
      <alignment horizontal="center" vertical="center" wrapText="1"/>
      <protection locked="0"/>
    </xf>
    <xf numFmtId="0" fontId="56" fillId="0" borderId="41" xfId="3" quotePrefix="1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6" fillId="0" borderId="1" xfId="0" applyFont="1" applyFill="1" applyBorder="1" applyAlignment="1">
      <alignment horizontal="center" vertical="center" wrapText="1"/>
    </xf>
    <xf numFmtId="0" fontId="56" fillId="0" borderId="2" xfId="0" applyFont="1" applyFill="1" applyBorder="1" applyAlignment="1">
      <alignment horizontal="center" vertical="center" wrapText="1"/>
    </xf>
    <xf numFmtId="0" fontId="56" fillId="0" borderId="11" xfId="0" applyFont="1" applyFill="1" applyBorder="1" applyAlignment="1">
      <alignment horizontal="center" vertical="center" wrapText="1"/>
    </xf>
    <xf numFmtId="0" fontId="56" fillId="0" borderId="27" xfId="0" applyFont="1" applyFill="1" applyBorder="1" applyAlignment="1">
      <alignment horizontal="center" vertical="center" wrapText="1"/>
    </xf>
    <xf numFmtId="0" fontId="56" fillId="0" borderId="6" xfId="0" applyFont="1" applyFill="1" applyBorder="1" applyAlignment="1">
      <alignment horizontal="center" vertical="center" wrapText="1"/>
    </xf>
    <xf numFmtId="0" fontId="56" fillId="0" borderId="0" xfId="3" applyFont="1" applyFill="1" applyAlignment="1">
      <alignment horizontal="left" vertical="center" wrapText="1"/>
    </xf>
    <xf numFmtId="0" fontId="56" fillId="0" borderId="1" xfId="0" applyFont="1" applyBorder="1" applyAlignment="1">
      <alignment horizontal="center" vertical="center"/>
    </xf>
    <xf numFmtId="0" fontId="56" fillId="0" borderId="2" xfId="0" applyFont="1" applyBorder="1" applyAlignment="1">
      <alignment horizontal="center" vertical="center"/>
    </xf>
    <xf numFmtId="0" fontId="56" fillId="0" borderId="11" xfId="0" applyFont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6" fillId="0" borderId="1" xfId="0" applyFont="1" applyBorder="1" applyAlignment="1">
      <alignment horizontal="center" vertical="center" wrapText="1"/>
    </xf>
    <xf numFmtId="0" fontId="56" fillId="0" borderId="11" xfId="0" applyFont="1" applyBorder="1" applyAlignment="1">
      <alignment horizontal="center" vertical="center" wrapText="1"/>
    </xf>
    <xf numFmtId="0" fontId="56" fillId="0" borderId="27" xfId="0" applyFont="1" applyBorder="1" applyAlignment="1">
      <alignment horizontal="center" vertical="center" wrapText="1"/>
    </xf>
    <xf numFmtId="0" fontId="56" fillId="0" borderId="6" xfId="0" applyFont="1" applyBorder="1" applyAlignment="1">
      <alignment horizontal="center" vertical="center" wrapText="1"/>
    </xf>
    <xf numFmtId="0" fontId="2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54" fillId="2" borderId="0" xfId="3" applyFont="1" applyFill="1" applyBorder="1" applyAlignment="1">
      <alignment vertical="justify"/>
    </xf>
    <xf numFmtId="0" fontId="65" fillId="0" borderId="81" xfId="3" applyFont="1" applyBorder="1" applyAlignment="1">
      <alignment horizontal="center" vertical="center" wrapText="1"/>
    </xf>
    <xf numFmtId="0" fontId="65" fillId="0" borderId="44" xfId="3" applyFont="1" applyBorder="1" applyAlignment="1">
      <alignment horizontal="center" vertical="center" wrapText="1"/>
    </xf>
    <xf numFmtId="0" fontId="65" fillId="0" borderId="63" xfId="3" applyFont="1" applyBorder="1" applyAlignment="1">
      <alignment horizontal="center" vertical="center" wrapText="1"/>
    </xf>
    <xf numFmtId="0" fontId="65" fillId="0" borderId="43" xfId="3" applyFont="1" applyBorder="1" applyAlignment="1">
      <alignment horizontal="center" vertical="center" wrapText="1"/>
    </xf>
    <xf numFmtId="0" fontId="2" fillId="2" borderId="0" xfId="3" applyFont="1" applyFill="1" applyBorder="1" applyAlignment="1">
      <alignment vertical="justify"/>
    </xf>
    <xf numFmtId="0" fontId="65" fillId="0" borderId="35" xfId="3" applyFont="1" applyBorder="1" applyAlignment="1">
      <alignment horizontal="center" vertical="center" wrapText="1"/>
    </xf>
    <xf numFmtId="0" fontId="65" fillId="0" borderId="41" xfId="3" applyFont="1" applyBorder="1" applyAlignment="1">
      <alignment horizontal="center" vertical="center" wrapText="1"/>
    </xf>
    <xf numFmtId="0" fontId="65" fillId="0" borderId="43" xfId="3" quotePrefix="1" applyFont="1" applyBorder="1" applyAlignment="1">
      <alignment horizontal="center" vertical="center" wrapText="1"/>
    </xf>
    <xf numFmtId="4" fontId="65" fillId="0" borderId="19" xfId="3" applyNumberFormat="1" applyFont="1" applyBorder="1" applyAlignment="1">
      <alignment vertical="center" wrapText="1"/>
    </xf>
    <xf numFmtId="4" fontId="65" fillId="0" borderId="21" xfId="3" applyNumberFormat="1" applyFont="1" applyBorder="1" applyAlignment="1">
      <alignment vertical="center" wrapText="1"/>
    </xf>
    <xf numFmtId="164" fontId="65" fillId="0" borderId="19" xfId="3" applyNumberFormat="1" applyFont="1" applyBorder="1" applyAlignment="1">
      <alignment vertical="center" wrapText="1"/>
    </xf>
    <xf numFmtId="164" fontId="65" fillId="0" borderId="21" xfId="3" applyNumberFormat="1" applyFont="1" applyBorder="1" applyAlignment="1">
      <alignment vertical="center" wrapText="1"/>
    </xf>
    <xf numFmtId="4" fontId="66" fillId="0" borderId="71" xfId="3" applyNumberFormat="1" applyFont="1" applyBorder="1" applyAlignment="1">
      <alignment vertical="center" wrapText="1"/>
    </xf>
    <xf numFmtId="4" fontId="66" fillId="0" borderId="72" xfId="3" applyNumberFormat="1" applyFont="1" applyBorder="1" applyAlignment="1">
      <alignment vertical="center" wrapText="1"/>
    </xf>
  </cellXfs>
  <cellStyles count="6">
    <cellStyle name="Normalny" xfId="0" builtinId="0"/>
    <cellStyle name="Normalny 11" xfId="1"/>
    <cellStyle name="Normalny 2" xfId="2"/>
    <cellStyle name="Normalny 3" xfId="3"/>
    <cellStyle name="Procentowy" xfId="4" builtinId="5"/>
    <cellStyle name="Procentowy 2" xfId="5"/>
  </cellStyles>
  <dxfs count="11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546282</xdr:colOff>
      <xdr:row>0</xdr:row>
      <xdr:rowOff>175986</xdr:rowOff>
    </xdr:from>
    <xdr:to>
      <xdr:col>14</xdr:col>
      <xdr:colOff>236583</xdr:colOff>
      <xdr:row>0</xdr:row>
      <xdr:rowOff>1781901</xdr:rowOff>
    </xdr:to>
    <xdr:pic>
      <xdr:nvPicPr>
        <xdr:cNvPr id="33820" name="Obraz 2">
          <a:extLst>
            <a:ext uri="{FF2B5EF4-FFF2-40B4-BE49-F238E27FC236}">
              <a16:creationId xmlns="" xmlns:a16="http://schemas.microsoft.com/office/drawing/2014/main" id="{0D907976-0FAC-4822-8626-D003C261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1032" y="175986"/>
          <a:ext cx="10031730" cy="16059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14</xdr:col>
      <xdr:colOff>26324</xdr:colOff>
      <xdr:row>0</xdr:row>
      <xdr:rowOff>1615440</xdr:rowOff>
    </xdr:to>
    <xdr:pic>
      <xdr:nvPicPr>
        <xdr:cNvPr id="20774" name="Obraz 3">
          <a:extLst>
            <a:ext uri="{FF2B5EF4-FFF2-40B4-BE49-F238E27FC236}">
              <a16:creationId xmlns="" xmlns:a16="http://schemas.microsoft.com/office/drawing/2014/main" id="{27285AD9-1B52-42EE-AC4B-08B03079DF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040" y="0"/>
          <a:ext cx="10317480" cy="161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2781300</xdr:colOff>
      <xdr:row>0</xdr:row>
      <xdr:rowOff>68580</xdr:rowOff>
    </xdr:from>
    <xdr:to>
      <xdr:col>14</xdr:col>
      <xdr:colOff>106680</xdr:colOff>
      <xdr:row>2</xdr:row>
      <xdr:rowOff>579120</xdr:rowOff>
    </xdr:to>
    <xdr:pic>
      <xdr:nvPicPr>
        <xdr:cNvPr id="16767" name="Obraz 1">
          <a:extLst>
            <a:ext uri="{FF2B5EF4-FFF2-40B4-BE49-F238E27FC236}">
              <a16:creationId xmlns="" xmlns:a16="http://schemas.microsoft.com/office/drawing/2014/main" id="{215DE612-346F-4A48-94F6-C25EB4551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9640" y="68580"/>
          <a:ext cx="103327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579120</xdr:colOff>
      <xdr:row>1</xdr:row>
      <xdr:rowOff>1623060</xdr:rowOff>
    </xdr:to>
    <xdr:pic>
      <xdr:nvPicPr>
        <xdr:cNvPr id="34843" name="Obraz 1">
          <a:extLst>
            <a:ext uri="{FF2B5EF4-FFF2-40B4-BE49-F238E27FC236}">
              <a16:creationId xmlns="" xmlns:a16="http://schemas.microsoft.com/office/drawing/2014/main" id="{5E0AF8CE-3A25-4EAE-985F-99C90963C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5460" y="274320"/>
          <a:ext cx="10340340" cy="1623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1737360</xdr:colOff>
      <xdr:row>0</xdr:row>
      <xdr:rowOff>38100</xdr:rowOff>
    </xdr:from>
    <xdr:to>
      <xdr:col>5</xdr:col>
      <xdr:colOff>914400</xdr:colOff>
      <xdr:row>0</xdr:row>
      <xdr:rowOff>1661160</xdr:rowOff>
    </xdr:to>
    <xdr:pic>
      <xdr:nvPicPr>
        <xdr:cNvPr id="35867" name="Obraz 1">
          <a:extLst>
            <a:ext uri="{FF2B5EF4-FFF2-40B4-BE49-F238E27FC236}">
              <a16:creationId xmlns="" xmlns:a16="http://schemas.microsoft.com/office/drawing/2014/main" id="{B1ECF086-9030-4F20-92D2-74C6000DF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9960" y="38100"/>
          <a:ext cx="10347960" cy="16230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1371600</xdr:colOff>
      <xdr:row>0</xdr:row>
      <xdr:rowOff>167640</xdr:rowOff>
    </xdr:from>
    <xdr:to>
      <xdr:col>8</xdr:col>
      <xdr:colOff>1257300</xdr:colOff>
      <xdr:row>1</xdr:row>
      <xdr:rowOff>1607820</xdr:rowOff>
    </xdr:to>
    <xdr:pic>
      <xdr:nvPicPr>
        <xdr:cNvPr id="14055" name="Obraz 1">
          <a:extLst>
            <a:ext uri="{FF2B5EF4-FFF2-40B4-BE49-F238E27FC236}">
              <a16:creationId xmlns="" xmlns:a16="http://schemas.microsoft.com/office/drawing/2014/main" id="{388FB26D-978D-4C2B-A87A-F85C74502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8860" y="167640"/>
          <a:ext cx="10332720" cy="16154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opLeftCell="A8" workbookViewId="0">
      <selection activeCell="G14" sqref="G14"/>
    </sheetView>
  </sheetViews>
  <sheetFormatPr defaultRowHeight="12.75"/>
  <cols>
    <col min="1" max="1" width="14.140625" customWidth="1"/>
    <col min="2" max="2" width="16.7109375" customWidth="1"/>
    <col min="3" max="3" width="23.42578125" customWidth="1"/>
    <col min="4" max="4" width="13.42578125" customWidth="1"/>
    <col min="5" max="5" width="15.140625" customWidth="1"/>
    <col min="6" max="6" width="2.42578125" customWidth="1"/>
    <col min="7" max="7" width="24.140625" customWidth="1"/>
    <col min="8" max="8" width="18" customWidth="1"/>
    <col min="9" max="9" width="10.140625" customWidth="1"/>
    <col min="10" max="10" width="14.7109375" customWidth="1"/>
  </cols>
  <sheetData>
    <row r="1" spans="1:11" ht="20.25">
      <c r="A1" s="745" t="s">
        <v>96</v>
      </c>
      <c r="B1" s="745"/>
      <c r="C1" s="745"/>
      <c r="D1" s="745"/>
      <c r="E1" s="745"/>
      <c r="F1" s="745"/>
      <c r="G1" s="745"/>
      <c r="H1" s="745"/>
      <c r="I1" s="745"/>
      <c r="J1" s="745"/>
      <c r="K1" s="69"/>
    </row>
    <row r="2" spans="1:11">
      <c r="A2" s="180"/>
      <c r="B2" s="180"/>
      <c r="C2" s="180"/>
      <c r="D2" s="180"/>
      <c r="E2" s="76"/>
      <c r="F2" s="76"/>
      <c r="G2" s="76"/>
      <c r="I2" s="69"/>
      <c r="K2" s="69"/>
    </row>
    <row r="3" spans="1:11" ht="27.75" customHeight="1">
      <c r="A3" s="746" t="s">
        <v>97</v>
      </c>
      <c r="B3" s="746"/>
      <c r="C3" s="267"/>
      <c r="D3" s="180"/>
      <c r="E3" s="76"/>
      <c r="H3" s="17" t="s">
        <v>98</v>
      </c>
      <c r="J3" s="268"/>
      <c r="K3" s="269"/>
    </row>
    <row r="4" spans="1:11" ht="15.75">
      <c r="A4" s="13" t="s">
        <v>99</v>
      </c>
      <c r="B4" s="18"/>
      <c r="C4" s="267"/>
      <c r="D4" s="180"/>
      <c r="E4" s="76"/>
      <c r="H4" s="22" t="s">
        <v>100</v>
      </c>
      <c r="J4" s="269"/>
      <c r="K4" s="269"/>
    </row>
    <row r="5" spans="1:11" ht="15.75">
      <c r="A5" s="13" t="s">
        <v>101</v>
      </c>
      <c r="B5" s="18"/>
      <c r="C5" s="270"/>
      <c r="D5" s="77"/>
      <c r="E5" s="76"/>
      <c r="H5" s="24" t="s">
        <v>102</v>
      </c>
      <c r="J5" s="271"/>
      <c r="K5" s="269"/>
    </row>
    <row r="6" spans="1:11" ht="15.75">
      <c r="A6" s="13" t="s">
        <v>103</v>
      </c>
      <c r="B6" s="18"/>
      <c r="C6" s="270"/>
      <c r="D6" s="77"/>
      <c r="E6" s="76"/>
      <c r="H6" s="20"/>
      <c r="I6" s="21"/>
      <c r="J6" s="271"/>
      <c r="K6" s="269"/>
    </row>
    <row r="7" spans="1:11" ht="24.75" customHeight="1">
      <c r="A7" s="747" t="s">
        <v>104</v>
      </c>
      <c r="B7" s="747"/>
      <c r="C7" s="272"/>
      <c r="D7" s="273"/>
      <c r="E7" s="273"/>
      <c r="F7" s="273"/>
      <c r="G7" s="748" t="s">
        <v>105</v>
      </c>
      <c r="H7" s="748"/>
      <c r="I7" s="274" t="s">
        <v>106</v>
      </c>
      <c r="J7" s="275"/>
      <c r="K7" s="269"/>
    </row>
    <row r="8" spans="1:11" s="276" customFormat="1" ht="13.5">
      <c r="C8" s="267"/>
      <c r="F8" s="741" t="s">
        <v>107</v>
      </c>
      <c r="G8" s="741"/>
      <c r="H8" s="741"/>
      <c r="I8" s="127"/>
      <c r="J8" s="274"/>
    </row>
    <row r="9" spans="1:11" s="276" customFormat="1" ht="13.5">
      <c r="C9" s="267"/>
      <c r="H9" s="24"/>
    </row>
    <row r="10" spans="1:11" ht="30.75">
      <c r="A10" s="277" t="s">
        <v>108</v>
      </c>
      <c r="B10" s="278" t="s">
        <v>109</v>
      </c>
      <c r="C10" s="279"/>
      <c r="D10" s="279"/>
    </row>
    <row r="11" spans="1:11" ht="5.25" customHeight="1"/>
    <row r="12" spans="1:11" s="204" customFormat="1" ht="33.75" customHeight="1">
      <c r="A12" s="742" t="s">
        <v>110</v>
      </c>
      <c r="B12" s="742"/>
      <c r="C12" s="280">
        <v>0.1</v>
      </c>
      <c r="D12" s="281" t="s">
        <v>111</v>
      </c>
      <c r="F12" s="281"/>
      <c r="G12" s="281"/>
      <c r="H12" s="281"/>
      <c r="I12" s="281"/>
    </row>
    <row r="13" spans="1:11" s="208" customFormat="1" ht="8.25" customHeight="1">
      <c r="B13" s="282"/>
      <c r="C13" s="282"/>
      <c r="D13" s="282"/>
      <c r="E13" s="282"/>
      <c r="F13" s="282"/>
      <c r="G13" s="282"/>
      <c r="H13" s="282"/>
      <c r="I13" s="282"/>
    </row>
    <row r="14" spans="1:11" s="286" customFormat="1" ht="32.25" customHeight="1">
      <c r="A14" s="743" t="s">
        <v>112</v>
      </c>
      <c r="B14" s="743"/>
      <c r="C14" s="744" t="s">
        <v>113</v>
      </c>
      <c r="D14" s="744"/>
      <c r="E14" s="744"/>
      <c r="F14" s="283" t="s">
        <v>114</v>
      </c>
      <c r="G14" s="284"/>
      <c r="H14" s="285">
        <f>ROUND(I8*0.15,2)</f>
        <v>0</v>
      </c>
      <c r="I14" s="283" t="s">
        <v>106</v>
      </c>
    </row>
    <row r="15" spans="1:11" s="208" customFormat="1" ht="8.25" customHeight="1">
      <c r="B15" s="282"/>
      <c r="C15" s="282"/>
      <c r="D15" s="282"/>
      <c r="E15" s="282"/>
      <c r="F15" s="282"/>
      <c r="G15" s="287"/>
      <c r="H15" s="288"/>
      <c r="I15" s="282"/>
    </row>
    <row r="16" spans="1:11" s="208" customFormat="1" ht="15.75">
      <c r="B16" s="282"/>
      <c r="C16" s="289" t="s">
        <v>115</v>
      </c>
      <c r="E16" s="282"/>
      <c r="F16" s="282"/>
      <c r="G16" s="287"/>
      <c r="H16" s="290"/>
      <c r="I16" s="290" t="s">
        <v>106</v>
      </c>
    </row>
    <row r="17" spans="1:8" s="208" customFormat="1" ht="6" customHeight="1">
      <c r="D17" s="267"/>
      <c r="G17" s="291"/>
      <c r="H17" s="292"/>
    </row>
    <row r="18" spans="1:8" s="208" customFormat="1" ht="15.75">
      <c r="A18" s="282" t="s">
        <v>116</v>
      </c>
      <c r="C18" s="289"/>
    </row>
    <row r="19" spans="1:8" s="208" customFormat="1" ht="8.25" customHeight="1"/>
    <row r="20" spans="1:8" s="293" customFormat="1" ht="15.75">
      <c r="A20" s="293" t="s">
        <v>117</v>
      </c>
    </row>
    <row r="21" spans="1:8" s="294" customFormat="1" ht="5.25" customHeight="1"/>
    <row r="22" spans="1:8" s="208" customFormat="1" ht="15.75">
      <c r="A22" s="282" t="s">
        <v>118</v>
      </c>
    </row>
    <row r="23" spans="1:8" s="208" customFormat="1" ht="15.75">
      <c r="A23" s="282" t="s">
        <v>119</v>
      </c>
      <c r="G23" s="295"/>
    </row>
    <row r="24" spans="1:8" s="208" customFormat="1" ht="15.75">
      <c r="A24" s="282" t="s">
        <v>120</v>
      </c>
      <c r="G24" s="295"/>
    </row>
    <row r="25" spans="1:8" s="208" customFormat="1" ht="15.75">
      <c r="A25" s="282" t="s">
        <v>121</v>
      </c>
      <c r="G25" s="295"/>
    </row>
    <row r="26" spans="1:8" s="208" customFormat="1" ht="8.25" customHeight="1"/>
    <row r="27" spans="1:8" s="279" customFormat="1" ht="15.75">
      <c r="A27" s="293" t="s">
        <v>122</v>
      </c>
    </row>
    <row r="28" spans="1:8" s="208" customFormat="1"/>
    <row r="29" spans="1:8" s="208" customFormat="1">
      <c r="A29" s="208" t="s">
        <v>123</v>
      </c>
    </row>
    <row r="30" spans="1:8" s="208" customFormat="1"/>
    <row r="31" spans="1:8" s="208" customFormat="1">
      <c r="C31" s="296" t="s">
        <v>124</v>
      </c>
    </row>
    <row r="32" spans="1:8" s="208" customFormat="1">
      <c r="A32" s="208" t="s">
        <v>125</v>
      </c>
      <c r="B32" s="297"/>
    </row>
    <row r="33" s="208" customFormat="1"/>
    <row r="34" s="208" customFormat="1"/>
    <row r="35" s="208" customFormat="1"/>
    <row r="36" s="208" customFormat="1"/>
  </sheetData>
  <mergeCells count="8">
    <mergeCell ref="F8:H8"/>
    <mergeCell ref="A12:B12"/>
    <mergeCell ref="A14:B14"/>
    <mergeCell ref="C14:E14"/>
    <mergeCell ref="A1:J1"/>
    <mergeCell ref="A3:B3"/>
    <mergeCell ref="A7:B7"/>
    <mergeCell ref="G7:H7"/>
  </mergeCells>
  <phoneticPr fontId="0" type="noConversion"/>
  <printOptions horizontalCentered="1"/>
  <pageMargins left="0.23622047244094491" right="0.19685039370078741" top="0.5" bottom="0.5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5"/>
  <sheetViews>
    <sheetView view="pageBreakPreview" zoomScaleNormal="100" workbookViewId="0">
      <selection activeCell="G14" sqref="G14"/>
    </sheetView>
  </sheetViews>
  <sheetFormatPr defaultColWidth="8.85546875" defaultRowHeight="12.75"/>
  <cols>
    <col min="1" max="1" width="7.85546875" style="61" customWidth="1"/>
    <col min="2" max="2" width="33.5703125" style="121" customWidth="1"/>
    <col min="3" max="3" width="15" style="16" customWidth="1"/>
    <col min="4" max="4" width="13.28515625" style="47" customWidth="1"/>
    <col min="5" max="5" width="15.5703125" style="16" customWidth="1"/>
    <col min="6" max="6" width="16" style="16" customWidth="1"/>
    <col min="7" max="7" width="14.85546875" style="16" customWidth="1"/>
    <col min="8" max="8" width="13.28515625" style="30" customWidth="1"/>
    <col min="9" max="9" width="15.85546875" style="16" customWidth="1"/>
    <col min="10" max="10" width="9.140625" style="119" customWidth="1"/>
    <col min="11" max="11" width="25.7109375" style="119" customWidth="1"/>
    <col min="12" max="14" width="8.85546875" style="119" customWidth="1"/>
    <col min="15" max="15" width="9.140625" style="120" customWidth="1"/>
    <col min="16" max="18" width="8.85546875" style="119" customWidth="1"/>
    <col min="19" max="19" width="15.42578125" style="119" customWidth="1"/>
    <col min="20" max="16384" width="8.85546875" style="119"/>
  </cols>
  <sheetData>
    <row r="1" spans="1:22" s="112" customFormat="1" ht="18.75">
      <c r="A1" s="1" t="s">
        <v>18</v>
      </c>
      <c r="B1" s="111"/>
      <c r="C1" s="4"/>
      <c r="D1" s="4"/>
      <c r="E1" s="3"/>
      <c r="G1" s="113">
        <v>0</v>
      </c>
      <c r="I1" s="4"/>
      <c r="O1" s="114"/>
    </row>
    <row r="2" spans="1:22">
      <c r="B2" s="115"/>
      <c r="C2" s="6" t="s">
        <v>128</v>
      </c>
      <c r="D2" s="116"/>
      <c r="E2" s="7"/>
      <c r="F2" s="117"/>
      <c r="G2" s="117"/>
      <c r="H2" s="117"/>
      <c r="I2" s="118"/>
    </row>
    <row r="3" spans="1:22">
      <c r="D3" s="12" t="s">
        <v>19</v>
      </c>
      <c r="E3" s="7"/>
      <c r="F3" s="7"/>
      <c r="G3" s="7"/>
      <c r="H3" s="119"/>
      <c r="I3" s="119"/>
      <c r="J3" s="112"/>
      <c r="K3" s="112"/>
      <c r="L3" s="112"/>
      <c r="M3" s="112"/>
    </row>
    <row r="4" spans="1:22">
      <c r="D4" s="12"/>
      <c r="E4" s="7"/>
      <c r="F4" s="7"/>
      <c r="G4" s="7"/>
      <c r="H4" s="17" t="s">
        <v>130</v>
      </c>
      <c r="I4" s="122">
        <v>0</v>
      </c>
      <c r="J4" s="112"/>
      <c r="K4" s="112"/>
      <c r="L4" s="112"/>
      <c r="M4" s="112"/>
    </row>
    <row r="5" spans="1:22" s="8" customFormat="1">
      <c r="A5" s="747" t="s">
        <v>129</v>
      </c>
      <c r="B5" s="747"/>
      <c r="C5" s="750"/>
      <c r="D5" s="750"/>
      <c r="E5" s="750"/>
      <c r="F5" s="750"/>
      <c r="G5" s="782" t="s">
        <v>20</v>
      </c>
      <c r="H5" s="782"/>
      <c r="I5" s="124"/>
      <c r="J5" s="19"/>
      <c r="K5" s="29"/>
      <c r="M5" s="3"/>
      <c r="N5" s="16"/>
      <c r="V5" s="9"/>
    </row>
    <row r="6" spans="1:22" s="8" customFormat="1" ht="9.9499999999999993" customHeight="1">
      <c r="A6" s="61"/>
      <c r="B6" s="10"/>
      <c r="C6" s="123"/>
      <c r="D6" s="123"/>
      <c r="E6" s="123"/>
      <c r="F6" s="16"/>
      <c r="G6" s="125"/>
      <c r="H6" s="125"/>
      <c r="I6" s="19"/>
      <c r="J6" s="19"/>
      <c r="K6" s="29"/>
      <c r="M6" s="3"/>
      <c r="N6" s="16"/>
      <c r="V6" s="9"/>
    </row>
    <row r="7" spans="1:22" s="8" customFormat="1" ht="27.75" customHeight="1">
      <c r="A7" s="13" t="s">
        <v>131</v>
      </c>
      <c r="B7" s="18"/>
      <c r="C7" s="126"/>
      <c r="D7" s="15"/>
      <c r="E7" s="15"/>
      <c r="F7" s="16"/>
      <c r="G7" s="783" t="s">
        <v>21</v>
      </c>
      <c r="H7" s="783"/>
      <c r="I7" s="124"/>
      <c r="J7" s="20"/>
      <c r="K7" s="21"/>
      <c r="M7" s="16"/>
      <c r="P7" s="23"/>
      <c r="V7" s="9"/>
    </row>
    <row r="8" spans="1:22" s="8" customFormat="1" ht="12" customHeight="1">
      <c r="A8" s="13"/>
      <c r="B8" s="18"/>
      <c r="C8" s="15"/>
      <c r="D8" s="15"/>
      <c r="E8" s="15"/>
      <c r="F8" s="16"/>
      <c r="G8" s="127"/>
      <c r="H8" s="127"/>
      <c r="I8" s="19"/>
      <c r="J8" s="20"/>
      <c r="K8" s="21"/>
      <c r="M8" s="16"/>
      <c r="P8" s="23"/>
      <c r="V8" s="9"/>
    </row>
    <row r="9" spans="1:22" s="8" customFormat="1">
      <c r="A9" s="13" t="s">
        <v>132</v>
      </c>
      <c r="B9" s="18"/>
      <c r="C9" s="15"/>
      <c r="D9" s="15"/>
      <c r="E9" s="15"/>
      <c r="F9" s="16"/>
      <c r="G9" s="16"/>
      <c r="I9" s="19"/>
      <c r="J9" s="20"/>
      <c r="K9" s="21"/>
      <c r="M9" s="16"/>
      <c r="P9" s="23"/>
      <c r="V9" s="9"/>
    </row>
    <row r="10" spans="1:22" s="8" customFormat="1" ht="9.9499999999999993" customHeight="1">
      <c r="A10" s="61"/>
      <c r="B10" s="10"/>
      <c r="C10" s="123"/>
      <c r="D10" s="123"/>
      <c r="E10" s="123"/>
      <c r="F10" s="16"/>
      <c r="G10" s="125"/>
      <c r="H10" s="125"/>
      <c r="I10" s="19"/>
      <c r="J10" s="19"/>
      <c r="K10" s="29"/>
      <c r="M10" s="3"/>
      <c r="N10" s="16"/>
      <c r="V10" s="9"/>
    </row>
    <row r="11" spans="1:22" s="8" customFormat="1">
      <c r="A11" s="13" t="s">
        <v>134</v>
      </c>
      <c r="B11" s="18"/>
      <c r="C11" s="784"/>
      <c r="D11" s="784"/>
      <c r="E11" s="784"/>
      <c r="F11" s="784"/>
      <c r="G11" s="748" t="s">
        <v>2</v>
      </c>
      <c r="H11" s="748"/>
      <c r="I11" s="28" t="s">
        <v>135</v>
      </c>
      <c r="J11" s="26"/>
      <c r="K11" s="26"/>
      <c r="M11" s="16"/>
      <c r="N11" s="16"/>
      <c r="O11" s="27"/>
      <c r="V11" s="9"/>
    </row>
    <row r="12" spans="1:22" s="8" customFormat="1" ht="9.9499999999999993" customHeight="1">
      <c r="A12" s="61"/>
      <c r="B12" s="10"/>
      <c r="C12" s="123"/>
      <c r="D12" s="123"/>
      <c r="E12" s="123"/>
      <c r="F12" s="16"/>
      <c r="G12" s="125"/>
      <c r="H12" s="125"/>
      <c r="I12" s="19"/>
      <c r="J12" s="19"/>
      <c r="K12" s="29"/>
      <c r="M12" s="3"/>
      <c r="N12" s="16"/>
      <c r="V12" s="9"/>
    </row>
    <row r="13" spans="1:22" s="8" customFormat="1">
      <c r="A13" s="13" t="s">
        <v>136</v>
      </c>
      <c r="B13" s="18"/>
      <c r="C13" s="753"/>
      <c r="D13" s="753"/>
      <c r="E13" s="753"/>
      <c r="F13" s="753"/>
      <c r="G13" s="785" t="s">
        <v>3</v>
      </c>
      <c r="H13" s="785"/>
      <c r="I13" s="19"/>
      <c r="J13" s="19"/>
      <c r="M13" s="16"/>
      <c r="N13" s="16"/>
      <c r="P13" s="23"/>
      <c r="V13" s="9"/>
    </row>
    <row r="14" spans="1:22" ht="13.5">
      <c r="C14" s="129"/>
      <c r="D14" s="130"/>
      <c r="H14" s="24" t="s">
        <v>22</v>
      </c>
      <c r="I14" s="131"/>
    </row>
    <row r="15" spans="1:22" ht="14.25" thickBot="1">
      <c r="C15" s="132"/>
      <c r="D15" s="133"/>
      <c r="G15" s="781" t="s">
        <v>23</v>
      </c>
      <c r="H15" s="781"/>
      <c r="I15" s="134"/>
    </row>
    <row r="16" spans="1:22" s="139" customFormat="1" ht="13.5" thickTop="1">
      <c r="A16" s="135" t="s">
        <v>24</v>
      </c>
      <c r="B16" s="136"/>
      <c r="C16" s="137"/>
      <c r="D16" s="754" t="s">
        <v>90</v>
      </c>
      <c r="E16" s="31"/>
      <c r="F16" s="32" t="s">
        <v>137</v>
      </c>
      <c r="G16" s="138"/>
      <c r="H16" s="770" t="s">
        <v>25</v>
      </c>
      <c r="I16" s="772" t="s">
        <v>26</v>
      </c>
      <c r="O16" s="140"/>
    </row>
    <row r="17" spans="1:15" s="143" customFormat="1" ht="82.5" customHeight="1">
      <c r="A17" s="141" t="s">
        <v>27</v>
      </c>
      <c r="B17" s="142" t="s">
        <v>28</v>
      </c>
      <c r="C17" s="33" t="s">
        <v>29</v>
      </c>
      <c r="D17" s="755"/>
      <c r="E17" s="34" t="s">
        <v>30</v>
      </c>
      <c r="F17" s="33" t="s">
        <v>31</v>
      </c>
      <c r="G17" s="33" t="s">
        <v>32</v>
      </c>
      <c r="H17" s="771"/>
      <c r="I17" s="773"/>
      <c r="O17" s="144"/>
    </row>
    <row r="18" spans="1:15" s="45" customFormat="1" ht="9.75" customHeight="1" thickBot="1">
      <c r="A18" s="145" t="s">
        <v>138</v>
      </c>
      <c r="B18" s="146" t="s">
        <v>139</v>
      </c>
      <c r="C18" s="147" t="s">
        <v>140</v>
      </c>
      <c r="D18" s="148" t="s">
        <v>141</v>
      </c>
      <c r="E18" s="149" t="s">
        <v>142</v>
      </c>
      <c r="F18" s="150" t="s">
        <v>143</v>
      </c>
      <c r="G18" s="150" t="s">
        <v>146</v>
      </c>
      <c r="H18" s="151" t="s">
        <v>147</v>
      </c>
      <c r="I18" s="152" t="s">
        <v>149</v>
      </c>
      <c r="O18" s="46"/>
    </row>
    <row r="19" spans="1:15" s="39" customFormat="1" ht="13.5" thickTop="1">
      <c r="A19" s="767" t="s">
        <v>33</v>
      </c>
      <c r="B19" s="153" t="s">
        <v>92</v>
      </c>
      <c r="C19" s="774">
        <v>2541668.4700000002</v>
      </c>
      <c r="D19" s="775">
        <v>2541668.4700000002</v>
      </c>
      <c r="E19" s="776">
        <v>0</v>
      </c>
      <c r="F19" s="777">
        <v>0</v>
      </c>
      <c r="G19" s="778">
        <v>0</v>
      </c>
      <c r="H19" s="775">
        <v>0</v>
      </c>
      <c r="I19" s="780">
        <v>2541668.4700000002</v>
      </c>
      <c r="O19" s="40"/>
    </row>
    <row r="20" spans="1:15" s="39" customFormat="1">
      <c r="A20" s="768"/>
      <c r="B20" s="262" t="s">
        <v>93</v>
      </c>
      <c r="C20" s="769"/>
      <c r="D20" s="758"/>
      <c r="E20" s="764"/>
      <c r="F20" s="751"/>
      <c r="G20" s="779"/>
      <c r="H20" s="758">
        <v>0</v>
      </c>
      <c r="I20" s="756">
        <v>2541668.4700000002</v>
      </c>
      <c r="O20" s="40"/>
    </row>
    <row r="21" spans="1:15" s="39" customFormat="1">
      <c r="A21" s="767" t="s">
        <v>34</v>
      </c>
      <c r="B21" s="37" t="s">
        <v>92</v>
      </c>
      <c r="C21" s="763">
        <v>121513.49</v>
      </c>
      <c r="D21" s="758">
        <v>121513.49</v>
      </c>
      <c r="E21" s="764">
        <v>0</v>
      </c>
      <c r="F21" s="751">
        <v>0</v>
      </c>
      <c r="G21" s="756">
        <v>0</v>
      </c>
      <c r="H21" s="758">
        <v>0</v>
      </c>
      <c r="I21" s="756">
        <v>121513.49</v>
      </c>
      <c r="O21" s="40"/>
    </row>
    <row r="22" spans="1:15" s="39" customFormat="1">
      <c r="A22" s="768"/>
      <c r="B22" s="38" t="s">
        <v>93</v>
      </c>
      <c r="C22" s="763"/>
      <c r="D22" s="758"/>
      <c r="E22" s="764"/>
      <c r="F22" s="751"/>
      <c r="G22" s="756"/>
      <c r="H22" s="758">
        <v>0</v>
      </c>
      <c r="I22" s="756">
        <v>121513.49</v>
      </c>
      <c r="O22" s="40"/>
    </row>
    <row r="23" spans="1:15" s="39" customFormat="1">
      <c r="A23" s="767" t="s">
        <v>35</v>
      </c>
      <c r="B23" s="37" t="s">
        <v>92</v>
      </c>
      <c r="C23" s="762">
        <v>504547.74</v>
      </c>
      <c r="D23" s="758">
        <v>504547.74</v>
      </c>
      <c r="E23" s="764">
        <v>0</v>
      </c>
      <c r="F23" s="751">
        <v>0</v>
      </c>
      <c r="G23" s="756">
        <v>0</v>
      </c>
      <c r="H23" s="758">
        <v>0</v>
      </c>
      <c r="I23" s="756">
        <v>504547.74</v>
      </c>
      <c r="O23" s="40"/>
    </row>
    <row r="24" spans="1:15" s="39" customFormat="1">
      <c r="A24" s="768"/>
      <c r="B24" s="38" t="s">
        <v>93</v>
      </c>
      <c r="C24" s="769"/>
      <c r="D24" s="758"/>
      <c r="E24" s="764"/>
      <c r="F24" s="751"/>
      <c r="G24" s="756"/>
      <c r="H24" s="758">
        <v>0</v>
      </c>
      <c r="I24" s="756">
        <v>504547.74</v>
      </c>
      <c r="O24" s="40"/>
    </row>
    <row r="25" spans="1:15" s="39" customFormat="1">
      <c r="A25" s="760" t="s">
        <v>36</v>
      </c>
      <c r="B25" s="37" t="s">
        <v>92</v>
      </c>
      <c r="C25" s="762">
        <v>301790.64</v>
      </c>
      <c r="D25" s="758">
        <v>301790.64</v>
      </c>
      <c r="E25" s="764">
        <v>0</v>
      </c>
      <c r="F25" s="751">
        <v>0</v>
      </c>
      <c r="G25" s="756">
        <v>0</v>
      </c>
      <c r="H25" s="758">
        <v>0</v>
      </c>
      <c r="I25" s="756">
        <v>301790.64</v>
      </c>
      <c r="O25" s="40"/>
    </row>
    <row r="26" spans="1:15" s="39" customFormat="1">
      <c r="A26" s="766"/>
      <c r="B26" s="38" t="s">
        <v>93</v>
      </c>
      <c r="C26" s="763"/>
      <c r="D26" s="758"/>
      <c r="E26" s="764"/>
      <c r="F26" s="751"/>
      <c r="G26" s="756"/>
      <c r="H26" s="758">
        <v>0</v>
      </c>
      <c r="I26" s="756">
        <v>301790.64</v>
      </c>
      <c r="O26" s="40"/>
    </row>
    <row r="27" spans="1:15" s="39" customFormat="1">
      <c r="A27" s="760" t="s">
        <v>94</v>
      </c>
      <c r="B27" s="37" t="s">
        <v>92</v>
      </c>
      <c r="C27" s="762">
        <v>933782.9</v>
      </c>
      <c r="D27" s="758">
        <v>933782.9</v>
      </c>
      <c r="E27" s="764">
        <v>0</v>
      </c>
      <c r="F27" s="751">
        <v>0</v>
      </c>
      <c r="G27" s="756">
        <v>0</v>
      </c>
      <c r="H27" s="758">
        <v>0</v>
      </c>
      <c r="I27" s="756">
        <v>933782.9</v>
      </c>
      <c r="O27" s="40"/>
    </row>
    <row r="28" spans="1:15" s="39" customFormat="1">
      <c r="A28" s="766"/>
      <c r="B28" s="38" t="s">
        <v>93</v>
      </c>
      <c r="C28" s="763"/>
      <c r="D28" s="758"/>
      <c r="E28" s="764"/>
      <c r="F28" s="751"/>
      <c r="G28" s="756"/>
      <c r="H28" s="758">
        <v>0</v>
      </c>
      <c r="I28" s="756">
        <v>933782.9</v>
      </c>
      <c r="O28" s="40"/>
    </row>
    <row r="29" spans="1:15" s="39" customFormat="1" ht="20.25" customHeight="1">
      <c r="A29" s="760" t="s">
        <v>95</v>
      </c>
      <c r="B29" s="37" t="s">
        <v>92</v>
      </c>
      <c r="C29" s="762">
        <v>533605.81000000006</v>
      </c>
      <c r="D29" s="758">
        <v>533605.81000000006</v>
      </c>
      <c r="E29" s="764">
        <v>0</v>
      </c>
      <c r="F29" s="751">
        <v>0</v>
      </c>
      <c r="G29" s="756">
        <v>0</v>
      </c>
      <c r="H29" s="758">
        <v>0</v>
      </c>
      <c r="I29" s="756">
        <v>533605.81000000006</v>
      </c>
      <c r="O29" s="40"/>
    </row>
    <row r="30" spans="1:15" s="39" customFormat="1" ht="13.5" thickBot="1">
      <c r="A30" s="761"/>
      <c r="B30" s="265" t="s">
        <v>93</v>
      </c>
      <c r="C30" s="763"/>
      <c r="D30" s="759"/>
      <c r="E30" s="765"/>
      <c r="F30" s="752"/>
      <c r="G30" s="757"/>
      <c r="H30" s="759">
        <v>0</v>
      </c>
      <c r="I30" s="757">
        <v>533605.81000000006</v>
      </c>
      <c r="O30" s="40"/>
    </row>
    <row r="31" spans="1:15" s="156" customFormat="1" ht="21.75" customHeight="1" thickTop="1" thickBot="1">
      <c r="A31" s="263"/>
      <c r="B31" s="264" t="s">
        <v>37</v>
      </c>
      <c r="C31" s="154">
        <v>4936909.05</v>
      </c>
      <c r="D31" s="154">
        <v>4936909.05</v>
      </c>
      <c r="E31" s="154">
        <v>0</v>
      </c>
      <c r="F31" s="154">
        <v>0</v>
      </c>
      <c r="G31" s="154">
        <v>0</v>
      </c>
      <c r="H31" s="155">
        <v>0</v>
      </c>
      <c r="I31" s="154">
        <v>4936909.05</v>
      </c>
      <c r="O31" s="157"/>
    </row>
    <row r="32" spans="1:15" s="42" customFormat="1" ht="14.25" thickTop="1">
      <c r="A32" s="108"/>
      <c r="B32" s="44"/>
      <c r="C32" s="158"/>
      <c r="D32" s="36"/>
      <c r="E32" s="35"/>
      <c r="F32" s="35"/>
      <c r="G32" s="35"/>
      <c r="H32" s="35"/>
      <c r="I32" s="41"/>
      <c r="O32" s="43"/>
    </row>
    <row r="33" spans="2:7" s="159" customFormat="1" ht="15.75">
      <c r="B33" s="749" t="s">
        <v>126</v>
      </c>
      <c r="C33" s="749"/>
      <c r="D33" s="749"/>
      <c r="E33" s="749"/>
      <c r="F33" s="160"/>
      <c r="G33" s="161"/>
    </row>
    <row r="34" spans="2:7" s="159" customFormat="1">
      <c r="B34" s="162"/>
      <c r="C34" s="163"/>
      <c r="E34" s="161"/>
      <c r="F34" s="160"/>
      <c r="G34" s="161"/>
    </row>
    <row r="35" spans="2:7" s="159" customFormat="1">
      <c r="B35" s="162"/>
      <c r="C35" s="163"/>
      <c r="E35" s="161"/>
      <c r="F35" s="160"/>
      <c r="G35" s="161"/>
    </row>
    <row r="36" spans="2:7" s="159" customFormat="1">
      <c r="B36" s="162"/>
      <c r="C36" s="163"/>
      <c r="E36" s="161"/>
      <c r="F36" s="160"/>
      <c r="G36" s="161"/>
    </row>
    <row r="37" spans="2:7" s="159" customFormat="1">
      <c r="B37" s="162"/>
      <c r="C37" s="163"/>
      <c r="E37" s="161"/>
      <c r="F37" s="160"/>
      <c r="G37" s="161"/>
    </row>
    <row r="38" spans="2:7" s="159" customFormat="1">
      <c r="B38" s="162"/>
      <c r="C38" s="163"/>
      <c r="E38" s="161"/>
      <c r="F38" s="160"/>
      <c r="G38" s="161"/>
    </row>
    <row r="39" spans="2:7" s="159" customFormat="1">
      <c r="B39" s="162"/>
      <c r="C39" s="163"/>
      <c r="E39" s="161"/>
      <c r="F39" s="160"/>
      <c r="G39" s="161"/>
    </row>
    <row r="40" spans="2:7" s="159" customFormat="1">
      <c r="B40" s="162"/>
      <c r="C40" s="163"/>
      <c r="E40" s="161"/>
      <c r="F40" s="160"/>
      <c r="G40" s="161"/>
    </row>
    <row r="41" spans="2:7" s="159" customFormat="1">
      <c r="B41" s="162"/>
      <c r="C41" s="163"/>
      <c r="E41" s="161"/>
      <c r="F41" s="160"/>
      <c r="G41" s="161"/>
    </row>
    <row r="42" spans="2:7" s="159" customFormat="1">
      <c r="B42" s="162"/>
      <c r="C42" s="163"/>
      <c r="E42" s="161"/>
      <c r="F42" s="160"/>
      <c r="G42" s="161"/>
    </row>
    <row r="43" spans="2:7" s="159" customFormat="1">
      <c r="B43" s="162"/>
      <c r="C43" s="163"/>
      <c r="E43" s="161"/>
      <c r="F43" s="160"/>
      <c r="G43" s="161"/>
    </row>
    <row r="44" spans="2:7" s="159" customFormat="1">
      <c r="B44" s="162"/>
      <c r="C44" s="163"/>
      <c r="E44" s="161"/>
      <c r="F44" s="160"/>
      <c r="G44" s="161"/>
    </row>
    <row r="45" spans="2:7" s="159" customFormat="1">
      <c r="B45" s="162"/>
      <c r="C45" s="163"/>
      <c r="E45" s="161"/>
      <c r="F45" s="160"/>
      <c r="G45" s="161"/>
    </row>
    <row r="46" spans="2:7" s="159" customFormat="1">
      <c r="B46" s="162"/>
      <c r="C46" s="163"/>
      <c r="E46" s="161"/>
      <c r="F46" s="160"/>
      <c r="G46" s="161"/>
    </row>
    <row r="47" spans="2:7" s="159" customFormat="1">
      <c r="B47" s="162"/>
      <c r="C47" s="163"/>
      <c r="E47" s="161"/>
      <c r="F47" s="160"/>
      <c r="G47" s="161"/>
    </row>
    <row r="48" spans="2:7" s="159" customFormat="1">
      <c r="B48" s="162"/>
      <c r="C48" s="163"/>
      <c r="E48" s="161"/>
      <c r="F48" s="160"/>
      <c r="G48" s="161"/>
    </row>
    <row r="49" spans="2:7" s="159" customFormat="1">
      <c r="B49" s="162"/>
      <c r="C49" s="163"/>
      <c r="E49" s="161"/>
      <c r="F49" s="160"/>
      <c r="G49" s="161"/>
    </row>
    <row r="50" spans="2:7" s="159" customFormat="1">
      <c r="B50" s="162"/>
      <c r="C50" s="163"/>
      <c r="E50" s="161"/>
      <c r="F50" s="160"/>
      <c r="G50" s="161"/>
    </row>
    <row r="51" spans="2:7" s="159" customFormat="1">
      <c r="B51" s="162"/>
      <c r="C51" s="163"/>
      <c r="E51" s="161"/>
      <c r="F51" s="160"/>
      <c r="G51" s="161"/>
    </row>
    <row r="52" spans="2:7" s="159" customFormat="1">
      <c r="B52" s="162"/>
      <c r="C52" s="163"/>
      <c r="E52" s="161"/>
      <c r="F52" s="160"/>
      <c r="G52" s="161"/>
    </row>
    <row r="53" spans="2:7" s="159" customFormat="1">
      <c r="B53" s="162"/>
      <c r="C53" s="163"/>
      <c r="E53" s="161"/>
      <c r="F53" s="160"/>
      <c r="G53" s="161"/>
    </row>
    <row r="54" spans="2:7" s="159" customFormat="1">
      <c r="B54" s="162"/>
      <c r="C54" s="163"/>
      <c r="E54" s="161"/>
      <c r="F54" s="160"/>
      <c r="G54" s="161"/>
    </row>
    <row r="55" spans="2:7" s="159" customFormat="1">
      <c r="B55" s="162"/>
      <c r="C55" s="163"/>
      <c r="E55" s="161"/>
      <c r="F55" s="160"/>
      <c r="G55" s="161"/>
    </row>
    <row r="56" spans="2:7" s="159" customFormat="1">
      <c r="B56" s="162"/>
      <c r="C56" s="163"/>
      <c r="E56" s="161"/>
      <c r="F56" s="160"/>
      <c r="G56" s="161"/>
    </row>
    <row r="57" spans="2:7" s="159" customFormat="1">
      <c r="B57" s="162"/>
      <c r="C57" s="163"/>
      <c r="E57" s="161"/>
      <c r="F57" s="160"/>
      <c r="G57" s="161"/>
    </row>
    <row r="58" spans="2:7" s="159" customFormat="1">
      <c r="B58" s="162"/>
      <c r="C58" s="163"/>
      <c r="E58" s="161"/>
      <c r="F58" s="160"/>
      <c r="G58" s="161"/>
    </row>
    <row r="59" spans="2:7" s="159" customFormat="1">
      <c r="B59" s="162"/>
      <c r="C59" s="163"/>
      <c r="E59" s="161"/>
      <c r="F59" s="160"/>
      <c r="G59" s="161"/>
    </row>
    <row r="60" spans="2:7" s="159" customFormat="1">
      <c r="B60" s="162"/>
      <c r="C60" s="163"/>
      <c r="E60" s="161"/>
      <c r="F60" s="160"/>
      <c r="G60" s="161"/>
    </row>
    <row r="61" spans="2:7" s="159" customFormat="1">
      <c r="B61" s="162"/>
      <c r="C61" s="163"/>
      <c r="E61" s="161"/>
      <c r="F61" s="160"/>
      <c r="G61" s="161"/>
    </row>
    <row r="62" spans="2:7" s="159" customFormat="1">
      <c r="B62" s="162"/>
      <c r="C62" s="163"/>
      <c r="E62" s="161"/>
      <c r="F62" s="160"/>
      <c r="G62" s="161"/>
    </row>
    <row r="63" spans="2:7" s="159" customFormat="1">
      <c r="B63" s="162"/>
      <c r="C63" s="163"/>
      <c r="E63" s="161"/>
      <c r="F63" s="160"/>
      <c r="G63" s="161"/>
    </row>
    <row r="64" spans="2:7" s="159" customFormat="1">
      <c r="B64" s="162"/>
      <c r="C64" s="163"/>
      <c r="E64" s="161"/>
      <c r="F64" s="160"/>
      <c r="G64" s="161"/>
    </row>
    <row r="65" spans="2:7" s="159" customFormat="1">
      <c r="B65" s="162"/>
      <c r="C65" s="163"/>
      <c r="E65" s="161"/>
      <c r="F65" s="160"/>
      <c r="G65" s="161"/>
    </row>
    <row r="66" spans="2:7" s="159" customFormat="1">
      <c r="B66" s="162"/>
      <c r="C66" s="163"/>
      <c r="E66" s="161"/>
      <c r="F66" s="160"/>
      <c r="G66" s="161"/>
    </row>
    <row r="67" spans="2:7" s="159" customFormat="1">
      <c r="B67" s="162"/>
      <c r="C67" s="163"/>
      <c r="E67" s="161"/>
      <c r="F67" s="160"/>
      <c r="G67" s="161"/>
    </row>
    <row r="68" spans="2:7" s="159" customFormat="1">
      <c r="B68" s="162"/>
      <c r="C68" s="163"/>
      <c r="E68" s="161"/>
      <c r="F68" s="160"/>
      <c r="G68" s="161"/>
    </row>
    <row r="69" spans="2:7" s="159" customFormat="1">
      <c r="B69" s="162"/>
      <c r="C69" s="163"/>
      <c r="E69" s="161"/>
      <c r="F69" s="160"/>
      <c r="G69" s="161"/>
    </row>
    <row r="70" spans="2:7" s="159" customFormat="1">
      <c r="B70" s="162"/>
      <c r="C70" s="163"/>
      <c r="E70" s="161"/>
      <c r="F70" s="160"/>
      <c r="G70" s="161"/>
    </row>
    <row r="71" spans="2:7" s="159" customFormat="1">
      <c r="B71" s="162"/>
      <c r="C71" s="163"/>
      <c r="E71" s="161"/>
      <c r="F71" s="160"/>
      <c r="G71" s="161"/>
    </row>
    <row r="72" spans="2:7" s="159" customFormat="1">
      <c r="B72" s="162"/>
      <c r="C72" s="163"/>
      <c r="E72" s="161"/>
      <c r="F72" s="160"/>
      <c r="G72" s="161"/>
    </row>
    <row r="73" spans="2:7" s="159" customFormat="1">
      <c r="B73" s="162"/>
      <c r="C73" s="163"/>
      <c r="E73" s="161"/>
      <c r="F73" s="160"/>
      <c r="G73" s="161"/>
    </row>
    <row r="74" spans="2:7" s="159" customFormat="1">
      <c r="B74" s="162"/>
      <c r="C74" s="163"/>
      <c r="E74" s="161"/>
      <c r="F74" s="160"/>
      <c r="G74" s="161"/>
    </row>
    <row r="75" spans="2:7" s="159" customFormat="1">
      <c r="B75" s="162"/>
      <c r="C75" s="163"/>
      <c r="E75" s="161"/>
      <c r="F75" s="160"/>
      <c r="G75" s="161"/>
    </row>
    <row r="76" spans="2:7" s="159" customFormat="1">
      <c r="B76" s="162"/>
      <c r="C76" s="163"/>
      <c r="E76" s="161"/>
      <c r="F76" s="160"/>
      <c r="G76" s="161"/>
    </row>
    <row r="77" spans="2:7" s="159" customFormat="1">
      <c r="B77" s="162"/>
      <c r="C77" s="163"/>
      <c r="E77" s="161"/>
      <c r="F77" s="160"/>
      <c r="G77" s="161"/>
    </row>
    <row r="78" spans="2:7" s="159" customFormat="1">
      <c r="B78" s="162"/>
      <c r="C78" s="163"/>
      <c r="E78" s="161"/>
      <c r="F78" s="160"/>
      <c r="G78" s="161"/>
    </row>
    <row r="79" spans="2:7" s="159" customFormat="1">
      <c r="B79" s="162"/>
      <c r="C79" s="163"/>
      <c r="E79" s="161"/>
      <c r="F79" s="160"/>
      <c r="G79" s="161"/>
    </row>
    <row r="80" spans="2:7" s="159" customFormat="1">
      <c r="B80" s="162"/>
      <c r="C80" s="163"/>
      <c r="E80" s="161"/>
      <c r="F80" s="160"/>
      <c r="G80" s="161"/>
    </row>
    <row r="81" spans="2:7" s="159" customFormat="1">
      <c r="B81" s="162"/>
      <c r="C81" s="163"/>
      <c r="E81" s="161"/>
      <c r="F81" s="160"/>
      <c r="G81" s="161"/>
    </row>
    <row r="82" spans="2:7" s="159" customFormat="1">
      <c r="B82" s="162"/>
      <c r="C82" s="163"/>
      <c r="E82" s="161"/>
      <c r="F82" s="160"/>
      <c r="G82" s="161"/>
    </row>
    <row r="83" spans="2:7" s="159" customFormat="1">
      <c r="B83" s="162"/>
      <c r="C83" s="163"/>
      <c r="E83" s="161"/>
      <c r="F83" s="160"/>
      <c r="G83" s="161"/>
    </row>
    <row r="84" spans="2:7" s="159" customFormat="1">
      <c r="B84" s="162"/>
      <c r="C84" s="163"/>
      <c r="E84" s="161"/>
      <c r="F84" s="160"/>
      <c r="G84" s="161"/>
    </row>
    <row r="85" spans="2:7" s="159" customFormat="1">
      <c r="B85" s="162"/>
      <c r="C85" s="163"/>
      <c r="E85" s="161"/>
      <c r="F85" s="160"/>
      <c r="G85" s="161"/>
    </row>
    <row r="86" spans="2:7" s="159" customFormat="1">
      <c r="B86" s="162"/>
      <c r="C86" s="163"/>
      <c r="E86" s="161"/>
      <c r="F86" s="160"/>
      <c r="G86" s="161"/>
    </row>
    <row r="87" spans="2:7" s="159" customFormat="1">
      <c r="B87" s="162"/>
      <c r="C87" s="163"/>
      <c r="E87" s="161"/>
      <c r="F87" s="160"/>
      <c r="G87" s="161"/>
    </row>
    <row r="88" spans="2:7" s="159" customFormat="1">
      <c r="B88" s="162"/>
      <c r="C88" s="163"/>
      <c r="E88" s="161"/>
      <c r="F88" s="160"/>
      <c r="G88" s="161"/>
    </row>
    <row r="89" spans="2:7" s="159" customFormat="1">
      <c r="B89" s="162"/>
      <c r="C89" s="163"/>
      <c r="E89" s="161"/>
      <c r="F89" s="160"/>
      <c r="G89" s="161"/>
    </row>
    <row r="90" spans="2:7" s="159" customFormat="1">
      <c r="B90" s="162"/>
      <c r="C90" s="163"/>
      <c r="E90" s="161"/>
      <c r="F90" s="160"/>
      <c r="G90" s="161"/>
    </row>
    <row r="91" spans="2:7" s="159" customFormat="1">
      <c r="B91" s="162"/>
      <c r="C91" s="163"/>
      <c r="E91" s="161"/>
      <c r="F91" s="160"/>
      <c r="G91" s="161"/>
    </row>
    <row r="92" spans="2:7" s="159" customFormat="1">
      <c r="B92" s="162"/>
      <c r="C92" s="163"/>
      <c r="E92" s="161"/>
      <c r="F92" s="160"/>
      <c r="G92" s="161"/>
    </row>
    <row r="93" spans="2:7" s="159" customFormat="1">
      <c r="B93" s="162"/>
      <c r="C93" s="163"/>
      <c r="E93" s="161"/>
      <c r="F93" s="160"/>
      <c r="G93" s="161"/>
    </row>
    <row r="94" spans="2:7" s="159" customFormat="1">
      <c r="B94" s="162"/>
      <c r="C94" s="163"/>
      <c r="E94" s="161"/>
      <c r="F94" s="160"/>
      <c r="G94" s="161"/>
    </row>
    <row r="95" spans="2:7" s="159" customFormat="1">
      <c r="B95" s="162"/>
      <c r="C95" s="163"/>
      <c r="E95" s="161"/>
      <c r="F95" s="160"/>
      <c r="G95" s="161"/>
    </row>
    <row r="96" spans="2:7" s="159" customFormat="1">
      <c r="B96" s="162"/>
      <c r="C96" s="163"/>
      <c r="E96" s="161"/>
      <c r="F96" s="160"/>
      <c r="G96" s="161"/>
    </row>
    <row r="97" spans="2:7" s="159" customFormat="1">
      <c r="B97" s="162"/>
      <c r="C97" s="163"/>
      <c r="E97" s="161"/>
      <c r="F97" s="160"/>
      <c r="G97" s="161"/>
    </row>
    <row r="98" spans="2:7" s="159" customFormat="1">
      <c r="B98" s="162"/>
      <c r="C98" s="163"/>
      <c r="E98" s="161"/>
      <c r="F98" s="160"/>
      <c r="G98" s="161"/>
    </row>
    <row r="99" spans="2:7" s="159" customFormat="1">
      <c r="B99" s="162"/>
      <c r="C99" s="163"/>
      <c r="E99" s="161"/>
      <c r="F99" s="160"/>
      <c r="G99" s="161"/>
    </row>
    <row r="100" spans="2:7" s="159" customFormat="1">
      <c r="B100" s="162"/>
      <c r="C100" s="163"/>
      <c r="E100" s="161"/>
      <c r="F100" s="160"/>
      <c r="G100" s="161"/>
    </row>
    <row r="101" spans="2:7" s="159" customFormat="1">
      <c r="B101" s="162"/>
      <c r="C101" s="163"/>
      <c r="E101" s="161"/>
      <c r="F101" s="160"/>
      <c r="G101" s="161"/>
    </row>
    <row r="102" spans="2:7" s="159" customFormat="1">
      <c r="B102" s="162"/>
      <c r="C102" s="163"/>
      <c r="E102" s="161"/>
      <c r="F102" s="160"/>
      <c r="G102" s="161"/>
    </row>
    <row r="103" spans="2:7" s="159" customFormat="1">
      <c r="B103" s="162"/>
      <c r="C103" s="163"/>
      <c r="E103" s="161"/>
      <c r="F103" s="160"/>
      <c r="G103" s="161"/>
    </row>
    <row r="104" spans="2:7" s="159" customFormat="1">
      <c r="B104" s="162"/>
      <c r="C104" s="163"/>
      <c r="E104" s="161"/>
      <c r="F104" s="160"/>
      <c r="G104" s="161"/>
    </row>
    <row r="105" spans="2:7" s="159" customFormat="1">
      <c r="B105" s="162"/>
      <c r="C105" s="163"/>
      <c r="E105" s="161"/>
      <c r="F105" s="160"/>
      <c r="G105" s="161"/>
    </row>
    <row r="106" spans="2:7" s="159" customFormat="1">
      <c r="B106" s="162"/>
      <c r="C106" s="163"/>
      <c r="E106" s="161"/>
      <c r="F106" s="160"/>
      <c r="G106" s="161"/>
    </row>
    <row r="107" spans="2:7" s="159" customFormat="1">
      <c r="B107" s="162"/>
      <c r="C107" s="163"/>
      <c r="E107" s="161"/>
      <c r="F107" s="160"/>
      <c r="G107" s="161"/>
    </row>
    <row r="108" spans="2:7" s="159" customFormat="1">
      <c r="B108" s="162"/>
      <c r="C108" s="163"/>
      <c r="E108" s="161"/>
      <c r="F108" s="160"/>
      <c r="G108" s="161"/>
    </row>
    <row r="109" spans="2:7" s="159" customFormat="1">
      <c r="B109" s="162"/>
      <c r="C109" s="163"/>
      <c r="E109" s="161"/>
      <c r="F109" s="160"/>
      <c r="G109" s="161"/>
    </row>
    <row r="110" spans="2:7" s="159" customFormat="1">
      <c r="B110" s="162"/>
      <c r="C110" s="163"/>
      <c r="E110" s="161"/>
      <c r="F110" s="160"/>
      <c r="G110" s="161"/>
    </row>
    <row r="111" spans="2:7" s="159" customFormat="1">
      <c r="B111" s="162"/>
      <c r="C111" s="163"/>
      <c r="E111" s="161"/>
      <c r="F111" s="160"/>
      <c r="G111" s="161"/>
    </row>
    <row r="112" spans="2:7" s="159" customFormat="1">
      <c r="B112" s="162"/>
      <c r="C112" s="163"/>
      <c r="E112" s="161"/>
      <c r="F112" s="160"/>
      <c r="G112" s="161"/>
    </row>
    <row r="113" spans="2:7" s="159" customFormat="1">
      <c r="B113" s="162"/>
      <c r="C113" s="163"/>
      <c r="E113" s="161"/>
      <c r="F113" s="160"/>
      <c r="G113" s="161"/>
    </row>
    <row r="114" spans="2:7" s="159" customFormat="1">
      <c r="B114" s="162"/>
      <c r="C114" s="163"/>
      <c r="E114" s="161"/>
      <c r="F114" s="160"/>
      <c r="G114" s="161"/>
    </row>
    <row r="115" spans="2:7" s="159" customFormat="1">
      <c r="B115" s="162"/>
      <c r="C115" s="163"/>
      <c r="E115" s="161"/>
      <c r="F115" s="160"/>
      <c r="G115" s="161"/>
    </row>
    <row r="116" spans="2:7" s="159" customFormat="1">
      <c r="B116" s="162"/>
      <c r="C116" s="163"/>
      <c r="E116" s="161"/>
      <c r="F116" s="160"/>
      <c r="G116" s="161"/>
    </row>
    <row r="117" spans="2:7" s="159" customFormat="1">
      <c r="B117" s="162"/>
      <c r="C117" s="163"/>
      <c r="E117" s="161"/>
      <c r="F117" s="160"/>
      <c r="G117" s="161"/>
    </row>
    <row r="118" spans="2:7" s="159" customFormat="1">
      <c r="B118" s="162"/>
      <c r="C118" s="163"/>
      <c r="E118" s="161"/>
      <c r="F118" s="160"/>
      <c r="G118" s="161"/>
    </row>
    <row r="119" spans="2:7" s="159" customFormat="1">
      <c r="B119" s="162"/>
      <c r="C119" s="163"/>
      <c r="E119" s="161"/>
      <c r="F119" s="160"/>
      <c r="G119" s="161"/>
    </row>
    <row r="120" spans="2:7" s="159" customFormat="1">
      <c r="B120" s="162"/>
      <c r="C120" s="163"/>
      <c r="E120" s="161"/>
      <c r="F120" s="160"/>
      <c r="G120" s="161"/>
    </row>
    <row r="121" spans="2:7" s="159" customFormat="1">
      <c r="B121" s="162"/>
      <c r="C121" s="163"/>
      <c r="E121" s="161"/>
      <c r="F121" s="160"/>
      <c r="G121" s="161"/>
    </row>
    <row r="122" spans="2:7" s="159" customFormat="1">
      <c r="B122" s="162"/>
      <c r="C122" s="163"/>
      <c r="E122" s="161"/>
      <c r="F122" s="160"/>
      <c r="G122" s="161"/>
    </row>
    <row r="123" spans="2:7" s="159" customFormat="1">
      <c r="B123" s="162"/>
      <c r="C123" s="163"/>
      <c r="E123" s="161"/>
      <c r="F123" s="160"/>
      <c r="G123" s="161"/>
    </row>
    <row r="124" spans="2:7" s="159" customFormat="1">
      <c r="B124" s="162"/>
      <c r="C124" s="163"/>
      <c r="E124" s="161"/>
      <c r="F124" s="160"/>
      <c r="G124" s="161"/>
    </row>
    <row r="125" spans="2:7" s="159" customFormat="1">
      <c r="B125" s="162"/>
      <c r="C125" s="163"/>
      <c r="E125" s="161"/>
      <c r="F125" s="160"/>
      <c r="G125" s="161"/>
    </row>
    <row r="126" spans="2:7" s="159" customFormat="1">
      <c r="B126" s="162"/>
      <c r="C126" s="163"/>
      <c r="E126" s="161"/>
      <c r="F126" s="160"/>
      <c r="G126" s="161"/>
    </row>
    <row r="127" spans="2:7" s="159" customFormat="1">
      <c r="B127" s="162"/>
      <c r="C127" s="163"/>
      <c r="E127" s="161"/>
      <c r="F127" s="160"/>
      <c r="G127" s="161"/>
    </row>
    <row r="128" spans="2:7" s="159" customFormat="1">
      <c r="B128" s="162"/>
      <c r="C128" s="163"/>
      <c r="E128" s="161"/>
      <c r="F128" s="160"/>
      <c r="G128" s="161"/>
    </row>
    <row r="129" spans="2:7" s="159" customFormat="1">
      <c r="B129" s="162"/>
      <c r="C129" s="163"/>
      <c r="E129" s="161"/>
      <c r="F129" s="160"/>
      <c r="G129" s="161"/>
    </row>
    <row r="130" spans="2:7" s="159" customFormat="1">
      <c r="B130" s="162"/>
      <c r="C130" s="163"/>
      <c r="E130" s="161"/>
      <c r="F130" s="160"/>
      <c r="G130" s="161"/>
    </row>
    <row r="131" spans="2:7" s="159" customFormat="1">
      <c r="B131" s="162"/>
      <c r="C131" s="163"/>
      <c r="E131" s="161"/>
      <c r="F131" s="160"/>
      <c r="G131" s="161"/>
    </row>
    <row r="132" spans="2:7" s="159" customFormat="1">
      <c r="B132" s="162"/>
      <c r="C132" s="163"/>
      <c r="E132" s="161"/>
      <c r="F132" s="160"/>
      <c r="G132" s="161"/>
    </row>
    <row r="133" spans="2:7" s="159" customFormat="1">
      <c r="B133" s="162"/>
      <c r="C133" s="163"/>
      <c r="E133" s="161"/>
      <c r="F133" s="160"/>
      <c r="G133" s="161"/>
    </row>
    <row r="134" spans="2:7" s="159" customFormat="1">
      <c r="B134" s="162"/>
      <c r="C134" s="163"/>
      <c r="E134" s="161"/>
      <c r="F134" s="160"/>
      <c r="G134" s="161"/>
    </row>
    <row r="135" spans="2:7" s="159" customFormat="1">
      <c r="B135" s="162"/>
      <c r="C135" s="163"/>
      <c r="E135" s="161"/>
      <c r="F135" s="160"/>
      <c r="G135" s="161"/>
    </row>
    <row r="136" spans="2:7" s="159" customFormat="1">
      <c r="B136" s="162"/>
      <c r="C136" s="163"/>
      <c r="E136" s="161"/>
      <c r="F136" s="160"/>
      <c r="G136" s="161"/>
    </row>
    <row r="137" spans="2:7" s="159" customFormat="1">
      <c r="B137" s="162"/>
      <c r="C137" s="163"/>
      <c r="E137" s="161"/>
      <c r="F137" s="160"/>
      <c r="G137" s="161"/>
    </row>
    <row r="138" spans="2:7" s="159" customFormat="1">
      <c r="B138" s="162"/>
      <c r="C138" s="163"/>
      <c r="E138" s="161"/>
      <c r="F138" s="160"/>
      <c r="G138" s="161"/>
    </row>
    <row r="139" spans="2:7" s="159" customFormat="1">
      <c r="B139" s="162"/>
      <c r="C139" s="163"/>
      <c r="E139" s="161"/>
      <c r="F139" s="160"/>
      <c r="G139" s="161"/>
    </row>
    <row r="140" spans="2:7" s="159" customFormat="1">
      <c r="B140" s="162"/>
      <c r="C140" s="163"/>
      <c r="E140" s="161"/>
      <c r="F140" s="160"/>
      <c r="G140" s="161"/>
    </row>
    <row r="141" spans="2:7" s="159" customFormat="1">
      <c r="B141" s="162"/>
      <c r="C141" s="163"/>
      <c r="E141" s="161"/>
      <c r="F141" s="160"/>
      <c r="G141" s="161"/>
    </row>
    <row r="142" spans="2:7" s="159" customFormat="1">
      <c r="B142" s="162"/>
      <c r="C142" s="163"/>
      <c r="E142" s="161"/>
      <c r="F142" s="160"/>
      <c r="G142" s="161"/>
    </row>
    <row r="143" spans="2:7" s="159" customFormat="1">
      <c r="B143" s="162"/>
      <c r="C143" s="163"/>
      <c r="E143" s="161"/>
      <c r="F143" s="160"/>
      <c r="G143" s="161"/>
    </row>
    <row r="144" spans="2:7" s="159" customFormat="1">
      <c r="B144" s="162"/>
      <c r="C144" s="163"/>
      <c r="E144" s="161"/>
      <c r="F144" s="160"/>
      <c r="G144" s="161"/>
    </row>
    <row r="145" spans="2:7" s="159" customFormat="1">
      <c r="B145" s="162"/>
      <c r="C145" s="163"/>
      <c r="E145" s="161"/>
      <c r="F145" s="160"/>
      <c r="G145" s="161"/>
    </row>
    <row r="146" spans="2:7" s="159" customFormat="1">
      <c r="B146" s="162"/>
      <c r="C146" s="163"/>
      <c r="E146" s="161"/>
      <c r="F146" s="160"/>
      <c r="G146" s="161"/>
    </row>
    <row r="147" spans="2:7" s="159" customFormat="1">
      <c r="B147" s="162"/>
      <c r="C147" s="163"/>
      <c r="E147" s="161"/>
      <c r="F147" s="160"/>
      <c r="G147" s="161"/>
    </row>
    <row r="148" spans="2:7" s="159" customFormat="1">
      <c r="B148" s="162"/>
      <c r="C148" s="163"/>
      <c r="E148" s="161"/>
      <c r="F148" s="160"/>
      <c r="G148" s="161"/>
    </row>
    <row r="149" spans="2:7" s="159" customFormat="1">
      <c r="B149" s="162"/>
      <c r="C149" s="163"/>
      <c r="E149" s="161"/>
      <c r="F149" s="160"/>
      <c r="G149" s="161"/>
    </row>
    <row r="150" spans="2:7" s="159" customFormat="1">
      <c r="B150" s="162"/>
      <c r="C150" s="163"/>
      <c r="E150" s="161"/>
      <c r="F150" s="160"/>
      <c r="G150" s="161"/>
    </row>
    <row r="151" spans="2:7" s="159" customFormat="1">
      <c r="B151" s="162"/>
      <c r="C151" s="163"/>
      <c r="E151" s="161"/>
      <c r="F151" s="160"/>
      <c r="G151" s="161"/>
    </row>
    <row r="152" spans="2:7" s="159" customFormat="1">
      <c r="B152" s="162"/>
      <c r="C152" s="163"/>
      <c r="E152" s="161"/>
      <c r="F152" s="160"/>
      <c r="G152" s="161"/>
    </row>
    <row r="153" spans="2:7" s="159" customFormat="1">
      <c r="B153" s="162"/>
      <c r="C153" s="163"/>
      <c r="E153" s="161"/>
      <c r="F153" s="160"/>
      <c r="G153" s="161"/>
    </row>
    <row r="154" spans="2:7" s="159" customFormat="1">
      <c r="B154" s="162"/>
      <c r="C154" s="163"/>
      <c r="E154" s="161"/>
      <c r="F154" s="160"/>
      <c r="G154" s="161"/>
    </row>
    <row r="155" spans="2:7" s="159" customFormat="1">
      <c r="B155" s="162"/>
      <c r="C155" s="163"/>
      <c r="E155" s="161"/>
      <c r="F155" s="160"/>
      <c r="G155" s="161"/>
    </row>
    <row r="156" spans="2:7" s="159" customFormat="1">
      <c r="B156" s="162"/>
      <c r="C156" s="163"/>
      <c r="E156" s="161"/>
      <c r="F156" s="160"/>
      <c r="G156" s="161"/>
    </row>
    <row r="157" spans="2:7" s="159" customFormat="1">
      <c r="B157" s="162"/>
      <c r="C157" s="163"/>
      <c r="E157" s="161"/>
      <c r="F157" s="160"/>
      <c r="G157" s="161"/>
    </row>
    <row r="158" spans="2:7" s="159" customFormat="1">
      <c r="B158" s="162"/>
      <c r="C158" s="163"/>
      <c r="E158" s="161"/>
      <c r="F158" s="160"/>
      <c r="G158" s="161"/>
    </row>
    <row r="159" spans="2:7" s="159" customFormat="1">
      <c r="B159" s="162"/>
      <c r="C159" s="163"/>
      <c r="E159" s="161"/>
      <c r="F159" s="160"/>
      <c r="G159" s="161"/>
    </row>
    <row r="160" spans="2:7" s="159" customFormat="1">
      <c r="B160" s="162"/>
      <c r="C160" s="163"/>
      <c r="E160" s="161"/>
      <c r="F160" s="160"/>
      <c r="G160" s="161"/>
    </row>
    <row r="161" spans="2:7" s="159" customFormat="1">
      <c r="B161" s="162"/>
      <c r="C161" s="163"/>
      <c r="E161" s="161"/>
      <c r="F161" s="160"/>
      <c r="G161" s="161"/>
    </row>
    <row r="162" spans="2:7" s="159" customFormat="1">
      <c r="B162" s="162"/>
      <c r="C162" s="163"/>
      <c r="E162" s="161"/>
      <c r="F162" s="160"/>
      <c r="G162" s="161"/>
    </row>
    <row r="163" spans="2:7" s="159" customFormat="1">
      <c r="B163" s="162"/>
      <c r="C163" s="163"/>
      <c r="E163" s="161"/>
      <c r="F163" s="160"/>
      <c r="G163" s="161"/>
    </row>
    <row r="164" spans="2:7" s="159" customFormat="1">
      <c r="B164" s="162"/>
      <c r="C164" s="163"/>
      <c r="E164" s="161"/>
      <c r="F164" s="160"/>
      <c r="G164" s="161"/>
    </row>
    <row r="165" spans="2:7" s="159" customFormat="1">
      <c r="B165" s="162"/>
      <c r="C165" s="163"/>
      <c r="E165" s="161"/>
      <c r="F165" s="160"/>
      <c r="G165" s="161"/>
    </row>
    <row r="166" spans="2:7" s="159" customFormat="1">
      <c r="B166" s="162"/>
      <c r="C166" s="163"/>
      <c r="E166" s="161"/>
      <c r="F166" s="160"/>
      <c r="G166" s="161"/>
    </row>
    <row r="167" spans="2:7" s="159" customFormat="1">
      <c r="B167" s="162"/>
      <c r="C167" s="163"/>
      <c r="E167" s="161"/>
      <c r="F167" s="160"/>
      <c r="G167" s="161"/>
    </row>
    <row r="168" spans="2:7" s="159" customFormat="1">
      <c r="B168" s="162"/>
      <c r="C168" s="163"/>
      <c r="E168" s="161"/>
      <c r="F168" s="160"/>
      <c r="G168" s="161"/>
    </row>
    <row r="169" spans="2:7" s="159" customFormat="1">
      <c r="B169" s="162"/>
      <c r="C169" s="163"/>
      <c r="E169" s="161"/>
      <c r="F169" s="160"/>
      <c r="G169" s="161"/>
    </row>
    <row r="170" spans="2:7" s="159" customFormat="1">
      <c r="B170" s="162"/>
      <c r="C170" s="163"/>
      <c r="E170" s="161"/>
      <c r="F170" s="160"/>
      <c r="G170" s="161"/>
    </row>
    <row r="171" spans="2:7" s="159" customFormat="1">
      <c r="B171" s="162"/>
      <c r="C171" s="163"/>
      <c r="E171" s="161"/>
      <c r="F171" s="160"/>
      <c r="G171" s="161"/>
    </row>
    <row r="172" spans="2:7" s="159" customFormat="1">
      <c r="B172" s="162"/>
      <c r="C172" s="163"/>
      <c r="E172" s="161"/>
      <c r="F172" s="160"/>
      <c r="G172" s="161"/>
    </row>
    <row r="173" spans="2:7" s="159" customFormat="1">
      <c r="B173" s="162"/>
      <c r="C173" s="163"/>
      <c r="E173" s="161"/>
      <c r="F173" s="160"/>
      <c r="G173" s="161"/>
    </row>
    <row r="174" spans="2:7" s="159" customFormat="1">
      <c r="B174" s="162"/>
      <c r="C174" s="163"/>
      <c r="E174" s="161"/>
      <c r="F174" s="160"/>
      <c r="G174" s="161"/>
    </row>
    <row r="175" spans="2:7" s="159" customFormat="1">
      <c r="B175" s="162"/>
      <c r="C175" s="163"/>
      <c r="E175" s="161"/>
      <c r="F175" s="160"/>
      <c r="G175" s="161"/>
    </row>
    <row r="176" spans="2:7" s="159" customFormat="1">
      <c r="B176" s="162"/>
      <c r="C176" s="163"/>
      <c r="E176" s="161"/>
      <c r="F176" s="160"/>
      <c r="G176" s="161"/>
    </row>
    <row r="177" spans="2:7" s="159" customFormat="1">
      <c r="B177" s="162"/>
      <c r="C177" s="163"/>
      <c r="E177" s="161"/>
      <c r="F177" s="160"/>
      <c r="G177" s="161"/>
    </row>
    <row r="178" spans="2:7" s="159" customFormat="1">
      <c r="B178" s="162"/>
      <c r="C178" s="163"/>
      <c r="E178" s="161"/>
      <c r="F178" s="160"/>
      <c r="G178" s="161"/>
    </row>
    <row r="179" spans="2:7" s="159" customFormat="1">
      <c r="B179" s="162"/>
      <c r="C179" s="163"/>
      <c r="E179" s="161"/>
      <c r="F179" s="160"/>
      <c r="G179" s="161"/>
    </row>
    <row r="180" spans="2:7" s="159" customFormat="1">
      <c r="B180" s="162"/>
      <c r="C180" s="163"/>
      <c r="E180" s="161"/>
      <c r="F180" s="160"/>
      <c r="G180" s="161"/>
    </row>
    <row r="181" spans="2:7" s="159" customFormat="1">
      <c r="B181" s="162"/>
      <c r="C181" s="163"/>
      <c r="E181" s="161"/>
      <c r="F181" s="160"/>
      <c r="G181" s="161"/>
    </row>
    <row r="182" spans="2:7" s="159" customFormat="1">
      <c r="B182" s="162"/>
      <c r="C182" s="163"/>
      <c r="E182" s="161"/>
      <c r="F182" s="160"/>
      <c r="G182" s="161"/>
    </row>
    <row r="183" spans="2:7" s="159" customFormat="1">
      <c r="B183" s="162"/>
      <c r="C183" s="163"/>
      <c r="E183" s="161"/>
      <c r="F183" s="160"/>
      <c r="G183" s="161"/>
    </row>
    <row r="184" spans="2:7" s="159" customFormat="1">
      <c r="B184" s="162"/>
      <c r="C184" s="163"/>
      <c r="E184" s="161"/>
      <c r="F184" s="160"/>
      <c r="G184" s="161"/>
    </row>
    <row r="185" spans="2:7" s="159" customFormat="1">
      <c r="B185" s="162"/>
      <c r="C185" s="163"/>
      <c r="E185" s="161"/>
      <c r="F185" s="160"/>
      <c r="G185" s="161"/>
    </row>
    <row r="186" spans="2:7" s="159" customFormat="1">
      <c r="B186" s="162"/>
      <c r="C186" s="163"/>
      <c r="E186" s="161"/>
      <c r="F186" s="160"/>
      <c r="G186" s="161"/>
    </row>
    <row r="187" spans="2:7" s="159" customFormat="1">
      <c r="B187" s="162"/>
      <c r="C187" s="163"/>
      <c r="E187" s="161"/>
      <c r="F187" s="160"/>
      <c r="G187" s="161"/>
    </row>
    <row r="188" spans="2:7" s="159" customFormat="1">
      <c r="B188" s="162"/>
      <c r="C188" s="163"/>
      <c r="E188" s="161"/>
      <c r="F188" s="160"/>
      <c r="G188" s="161"/>
    </row>
    <row r="189" spans="2:7" s="159" customFormat="1">
      <c r="B189" s="162"/>
      <c r="C189" s="163"/>
      <c r="E189" s="161"/>
      <c r="F189" s="160"/>
      <c r="G189" s="161"/>
    </row>
    <row r="190" spans="2:7" s="159" customFormat="1">
      <c r="B190" s="162"/>
      <c r="C190" s="163"/>
      <c r="E190" s="161"/>
      <c r="F190" s="160"/>
      <c r="G190" s="161"/>
    </row>
    <row r="191" spans="2:7" s="159" customFormat="1">
      <c r="B191" s="162"/>
      <c r="C191" s="163"/>
      <c r="E191" s="161"/>
      <c r="F191" s="160"/>
      <c r="G191" s="161"/>
    </row>
    <row r="192" spans="2:7" s="159" customFormat="1">
      <c r="B192" s="162"/>
      <c r="C192" s="163"/>
      <c r="E192" s="161"/>
      <c r="F192" s="160"/>
      <c r="G192" s="161"/>
    </row>
    <row r="193" spans="2:7" s="159" customFormat="1">
      <c r="B193" s="162"/>
      <c r="C193" s="163"/>
      <c r="E193" s="161"/>
      <c r="F193" s="160"/>
      <c r="G193" s="161"/>
    </row>
    <row r="194" spans="2:7" s="159" customFormat="1">
      <c r="B194" s="162"/>
      <c r="C194" s="163"/>
      <c r="E194" s="161"/>
      <c r="F194" s="160"/>
      <c r="G194" s="161"/>
    </row>
    <row r="195" spans="2:7" s="159" customFormat="1">
      <c r="B195" s="162"/>
      <c r="C195" s="163"/>
      <c r="E195" s="161"/>
      <c r="F195" s="160"/>
      <c r="G195" s="161"/>
    </row>
    <row r="196" spans="2:7" s="159" customFormat="1">
      <c r="B196" s="162"/>
      <c r="C196" s="163"/>
      <c r="E196" s="161"/>
      <c r="F196" s="160"/>
      <c r="G196" s="161"/>
    </row>
    <row r="197" spans="2:7" s="159" customFormat="1">
      <c r="B197" s="162"/>
      <c r="C197" s="163"/>
      <c r="E197" s="161"/>
      <c r="F197" s="160"/>
      <c r="G197" s="161"/>
    </row>
    <row r="198" spans="2:7" s="159" customFormat="1">
      <c r="B198" s="162"/>
      <c r="C198" s="163"/>
      <c r="E198" s="161"/>
      <c r="F198" s="160"/>
      <c r="G198" s="161"/>
    </row>
    <row r="199" spans="2:7" s="159" customFormat="1">
      <c r="B199" s="162"/>
      <c r="C199" s="163"/>
      <c r="E199" s="161"/>
      <c r="F199" s="160"/>
      <c r="G199" s="161"/>
    </row>
    <row r="200" spans="2:7" s="159" customFormat="1">
      <c r="B200" s="162"/>
      <c r="C200" s="163"/>
      <c r="E200" s="161"/>
      <c r="F200" s="160"/>
      <c r="G200" s="161"/>
    </row>
    <row r="201" spans="2:7" s="159" customFormat="1">
      <c r="B201" s="162"/>
      <c r="C201" s="163"/>
      <c r="E201" s="161"/>
      <c r="F201" s="160"/>
      <c r="G201" s="161"/>
    </row>
    <row r="202" spans="2:7" s="159" customFormat="1">
      <c r="B202" s="162"/>
      <c r="C202" s="163"/>
      <c r="E202" s="161"/>
      <c r="F202" s="160"/>
      <c r="G202" s="161"/>
    </row>
    <row r="203" spans="2:7" s="159" customFormat="1">
      <c r="B203" s="162"/>
      <c r="C203" s="163"/>
      <c r="E203" s="161"/>
      <c r="F203" s="160"/>
      <c r="G203" s="161"/>
    </row>
    <row r="204" spans="2:7" s="159" customFormat="1">
      <c r="B204" s="162"/>
      <c r="C204" s="163"/>
      <c r="E204" s="161"/>
      <c r="F204" s="160"/>
      <c r="G204" s="161"/>
    </row>
    <row r="205" spans="2:7" s="159" customFormat="1">
      <c r="B205" s="162"/>
      <c r="C205" s="163"/>
      <c r="E205" s="161"/>
      <c r="F205" s="160"/>
      <c r="G205" s="161"/>
    </row>
    <row r="206" spans="2:7" s="159" customFormat="1">
      <c r="B206" s="162"/>
      <c r="C206" s="163"/>
      <c r="E206" s="161"/>
      <c r="F206" s="160"/>
      <c r="G206" s="161"/>
    </row>
    <row r="207" spans="2:7" s="159" customFormat="1">
      <c r="B207" s="162"/>
      <c r="C207" s="163"/>
      <c r="E207" s="161"/>
      <c r="F207" s="160"/>
      <c r="G207" s="161"/>
    </row>
    <row r="208" spans="2:7" s="159" customFormat="1">
      <c r="B208" s="162"/>
      <c r="C208" s="163"/>
      <c r="E208" s="161"/>
      <c r="F208" s="160"/>
      <c r="G208" s="161"/>
    </row>
    <row r="209" spans="2:7" s="159" customFormat="1">
      <c r="B209" s="162"/>
      <c r="C209" s="163"/>
      <c r="E209" s="161"/>
      <c r="F209" s="160"/>
      <c r="G209" s="161"/>
    </row>
    <row r="210" spans="2:7" s="159" customFormat="1">
      <c r="B210" s="162"/>
      <c r="C210" s="163"/>
      <c r="E210" s="161"/>
      <c r="F210" s="160"/>
      <c r="G210" s="161"/>
    </row>
    <row r="211" spans="2:7" s="159" customFormat="1">
      <c r="B211" s="162"/>
      <c r="C211" s="163"/>
      <c r="E211" s="161"/>
      <c r="F211" s="160"/>
      <c r="G211" s="161"/>
    </row>
    <row r="212" spans="2:7" s="159" customFormat="1">
      <c r="B212" s="162"/>
      <c r="C212" s="163"/>
      <c r="E212" s="161"/>
      <c r="F212" s="160"/>
      <c r="G212" s="161"/>
    </row>
    <row r="213" spans="2:7" s="159" customFormat="1">
      <c r="B213" s="162"/>
      <c r="C213" s="163"/>
      <c r="E213" s="161"/>
      <c r="F213" s="160"/>
      <c r="G213" s="161"/>
    </row>
    <row r="214" spans="2:7" s="159" customFormat="1">
      <c r="B214" s="162"/>
      <c r="C214" s="163"/>
      <c r="E214" s="161"/>
      <c r="F214" s="160"/>
      <c r="G214" s="161"/>
    </row>
    <row r="215" spans="2:7" s="159" customFormat="1">
      <c r="B215" s="162"/>
      <c r="C215" s="163"/>
      <c r="E215" s="161"/>
      <c r="F215" s="160"/>
      <c r="G215" s="161"/>
    </row>
    <row r="216" spans="2:7" s="159" customFormat="1">
      <c r="B216" s="162"/>
      <c r="C216" s="163"/>
      <c r="E216" s="161"/>
      <c r="F216" s="160"/>
      <c r="G216" s="161"/>
    </row>
    <row r="217" spans="2:7" s="159" customFormat="1">
      <c r="B217" s="162"/>
      <c r="C217" s="163"/>
      <c r="E217" s="161"/>
      <c r="F217" s="160"/>
      <c r="G217" s="161"/>
    </row>
    <row r="218" spans="2:7" s="159" customFormat="1">
      <c r="B218" s="162"/>
      <c r="C218" s="163"/>
      <c r="E218" s="161"/>
      <c r="F218" s="160"/>
      <c r="G218" s="161"/>
    </row>
    <row r="219" spans="2:7" s="159" customFormat="1">
      <c r="B219" s="162"/>
      <c r="C219" s="163"/>
      <c r="E219" s="161"/>
      <c r="F219" s="160"/>
      <c r="G219" s="161"/>
    </row>
    <row r="220" spans="2:7" s="159" customFormat="1">
      <c r="B220" s="162"/>
      <c r="C220" s="163"/>
      <c r="E220" s="161"/>
      <c r="F220" s="160"/>
      <c r="G220" s="161"/>
    </row>
    <row r="221" spans="2:7" s="159" customFormat="1">
      <c r="B221" s="162"/>
      <c r="C221" s="163"/>
      <c r="E221" s="161"/>
      <c r="F221" s="160"/>
      <c r="G221" s="161"/>
    </row>
    <row r="222" spans="2:7" s="159" customFormat="1">
      <c r="B222" s="162"/>
      <c r="C222" s="163"/>
      <c r="E222" s="161"/>
      <c r="F222" s="160"/>
      <c r="G222" s="161"/>
    </row>
    <row r="223" spans="2:7" s="159" customFormat="1">
      <c r="B223" s="162"/>
      <c r="C223" s="163"/>
      <c r="E223" s="161"/>
      <c r="F223" s="160"/>
      <c r="G223" s="161"/>
    </row>
    <row r="224" spans="2:7" s="159" customFormat="1">
      <c r="B224" s="162"/>
      <c r="C224" s="163"/>
      <c r="E224" s="161"/>
      <c r="F224" s="160"/>
      <c r="G224" s="161"/>
    </row>
    <row r="225" spans="2:7" s="159" customFormat="1">
      <c r="B225" s="162"/>
      <c r="C225" s="163"/>
      <c r="E225" s="161"/>
      <c r="F225" s="160"/>
      <c r="G225" s="161"/>
    </row>
    <row r="226" spans="2:7" s="159" customFormat="1">
      <c r="B226" s="162"/>
      <c r="C226" s="163"/>
      <c r="E226" s="161"/>
      <c r="F226" s="160"/>
      <c r="G226" s="161"/>
    </row>
    <row r="227" spans="2:7" s="159" customFormat="1">
      <c r="B227" s="162"/>
      <c r="C227" s="163"/>
      <c r="E227" s="161"/>
      <c r="F227" s="160"/>
      <c r="G227" s="161"/>
    </row>
    <row r="228" spans="2:7" s="159" customFormat="1">
      <c r="B228" s="162"/>
      <c r="C228" s="163"/>
      <c r="E228" s="161"/>
      <c r="F228" s="160"/>
      <c r="G228" s="161"/>
    </row>
    <row r="229" spans="2:7" s="159" customFormat="1">
      <c r="B229" s="162"/>
      <c r="C229" s="163"/>
      <c r="E229" s="161"/>
      <c r="F229" s="160"/>
      <c r="G229" s="161"/>
    </row>
    <row r="230" spans="2:7" s="159" customFormat="1">
      <c r="B230" s="162"/>
      <c r="C230" s="163"/>
      <c r="E230" s="161"/>
      <c r="F230" s="160"/>
      <c r="G230" s="161"/>
    </row>
    <row r="231" spans="2:7" s="159" customFormat="1">
      <c r="B231" s="162"/>
      <c r="C231" s="163"/>
      <c r="E231" s="161"/>
      <c r="F231" s="160"/>
      <c r="G231" s="161"/>
    </row>
    <row r="232" spans="2:7" s="159" customFormat="1">
      <c r="B232" s="162"/>
      <c r="C232" s="163"/>
      <c r="E232" s="161"/>
      <c r="F232" s="160"/>
      <c r="G232" s="161"/>
    </row>
    <row r="233" spans="2:7" s="159" customFormat="1">
      <c r="B233" s="162"/>
      <c r="C233" s="163"/>
      <c r="E233" s="161"/>
      <c r="F233" s="160"/>
      <c r="G233" s="161"/>
    </row>
    <row r="234" spans="2:7" s="159" customFormat="1">
      <c r="B234" s="162"/>
      <c r="C234" s="163"/>
      <c r="E234" s="161"/>
      <c r="F234" s="160"/>
      <c r="G234" s="161"/>
    </row>
    <row r="235" spans="2:7" s="159" customFormat="1">
      <c r="B235" s="162"/>
      <c r="C235" s="163"/>
      <c r="E235" s="161"/>
      <c r="F235" s="160"/>
      <c r="G235" s="161"/>
    </row>
    <row r="236" spans="2:7" s="159" customFormat="1">
      <c r="B236" s="162"/>
      <c r="C236" s="163"/>
      <c r="E236" s="161"/>
      <c r="F236" s="160"/>
      <c r="G236" s="161"/>
    </row>
    <row r="237" spans="2:7" s="159" customFormat="1">
      <c r="B237" s="162"/>
      <c r="C237" s="163"/>
      <c r="E237" s="161"/>
      <c r="F237" s="160"/>
      <c r="G237" s="161"/>
    </row>
    <row r="238" spans="2:7" s="159" customFormat="1">
      <c r="B238" s="162"/>
      <c r="C238" s="163"/>
      <c r="E238" s="161"/>
      <c r="F238" s="160"/>
      <c r="G238" s="161"/>
    </row>
    <row r="239" spans="2:7" s="159" customFormat="1">
      <c r="B239" s="162"/>
      <c r="C239" s="163"/>
      <c r="E239" s="161"/>
      <c r="F239" s="160"/>
      <c r="G239" s="161"/>
    </row>
    <row r="240" spans="2:7" s="159" customFormat="1">
      <c r="B240" s="162"/>
      <c r="C240" s="163"/>
      <c r="E240" s="161"/>
      <c r="F240" s="160"/>
      <c r="G240" s="161"/>
    </row>
    <row r="241" spans="2:7" s="159" customFormat="1">
      <c r="B241" s="162"/>
      <c r="C241" s="163"/>
      <c r="E241" s="161"/>
      <c r="F241" s="160"/>
      <c r="G241" s="161"/>
    </row>
    <row r="242" spans="2:7" s="159" customFormat="1">
      <c r="B242" s="162"/>
      <c r="C242" s="163"/>
      <c r="E242" s="161"/>
      <c r="F242" s="160"/>
      <c r="G242" s="161"/>
    </row>
    <row r="243" spans="2:7" s="159" customFormat="1">
      <c r="B243" s="162"/>
      <c r="C243" s="163"/>
      <c r="E243" s="161"/>
      <c r="F243" s="160"/>
      <c r="G243" s="161"/>
    </row>
    <row r="244" spans="2:7" s="159" customFormat="1">
      <c r="B244" s="162"/>
      <c r="C244" s="163"/>
      <c r="E244" s="161"/>
      <c r="F244" s="160"/>
      <c r="G244" s="161"/>
    </row>
    <row r="245" spans="2:7" s="159" customFormat="1">
      <c r="B245" s="162"/>
      <c r="C245" s="163"/>
      <c r="E245" s="161"/>
      <c r="F245" s="160"/>
      <c r="G245" s="161"/>
    </row>
    <row r="246" spans="2:7" s="159" customFormat="1">
      <c r="B246" s="162"/>
      <c r="C246" s="163"/>
      <c r="E246" s="161"/>
      <c r="F246" s="160"/>
      <c r="G246" s="161"/>
    </row>
    <row r="247" spans="2:7" s="159" customFormat="1">
      <c r="B247" s="162"/>
      <c r="C247" s="163"/>
      <c r="E247" s="161"/>
      <c r="F247" s="160"/>
      <c r="G247" s="161"/>
    </row>
    <row r="248" spans="2:7" s="159" customFormat="1">
      <c r="B248" s="162"/>
      <c r="C248" s="163"/>
      <c r="E248" s="161"/>
      <c r="F248" s="160"/>
      <c r="G248" s="161"/>
    </row>
    <row r="249" spans="2:7" s="159" customFormat="1">
      <c r="B249" s="162"/>
      <c r="C249" s="163"/>
      <c r="E249" s="161"/>
      <c r="F249" s="160"/>
      <c r="G249" s="161"/>
    </row>
    <row r="250" spans="2:7" s="159" customFormat="1">
      <c r="B250" s="162"/>
      <c r="C250" s="163"/>
      <c r="E250" s="161"/>
      <c r="F250" s="160"/>
      <c r="G250" s="161"/>
    </row>
    <row r="251" spans="2:7" s="159" customFormat="1">
      <c r="B251" s="162"/>
      <c r="C251" s="163"/>
      <c r="E251" s="161"/>
      <c r="F251" s="160"/>
      <c r="G251" s="161"/>
    </row>
    <row r="252" spans="2:7" s="159" customFormat="1">
      <c r="B252" s="162"/>
      <c r="C252" s="163"/>
      <c r="E252" s="161"/>
      <c r="F252" s="160"/>
      <c r="G252" s="161"/>
    </row>
    <row r="253" spans="2:7" s="159" customFormat="1">
      <c r="B253" s="162"/>
      <c r="C253" s="163"/>
      <c r="E253" s="161"/>
      <c r="F253" s="160"/>
      <c r="G253" s="161"/>
    </row>
    <row r="254" spans="2:7" s="159" customFormat="1">
      <c r="B254" s="162"/>
      <c r="C254" s="163"/>
      <c r="E254" s="161"/>
      <c r="F254" s="160"/>
      <c r="G254" s="161"/>
    </row>
    <row r="255" spans="2:7" s="159" customFormat="1">
      <c r="B255" s="162"/>
      <c r="C255" s="163"/>
      <c r="E255" s="161"/>
      <c r="F255" s="160"/>
      <c r="G255" s="161"/>
    </row>
    <row r="256" spans="2:7" s="159" customFormat="1">
      <c r="B256" s="162"/>
      <c r="C256" s="163"/>
      <c r="E256" s="161"/>
      <c r="F256" s="160"/>
      <c r="G256" s="161"/>
    </row>
    <row r="257" spans="2:7" s="159" customFormat="1">
      <c r="B257" s="162"/>
      <c r="C257" s="163"/>
      <c r="E257" s="161"/>
      <c r="F257" s="160"/>
      <c r="G257" s="161"/>
    </row>
    <row r="258" spans="2:7" s="159" customFormat="1">
      <c r="B258" s="162"/>
      <c r="C258" s="163"/>
      <c r="E258" s="161"/>
      <c r="F258" s="160"/>
      <c r="G258" s="161"/>
    </row>
    <row r="259" spans="2:7" s="159" customFormat="1">
      <c r="B259" s="162"/>
      <c r="C259" s="163"/>
      <c r="E259" s="161"/>
      <c r="F259" s="160"/>
      <c r="G259" s="161"/>
    </row>
    <row r="260" spans="2:7" s="159" customFormat="1">
      <c r="B260" s="162"/>
      <c r="C260" s="163"/>
      <c r="E260" s="161"/>
      <c r="F260" s="160"/>
      <c r="G260" s="161"/>
    </row>
    <row r="261" spans="2:7" s="159" customFormat="1">
      <c r="B261" s="162"/>
      <c r="C261" s="163"/>
      <c r="E261" s="161"/>
      <c r="F261" s="160"/>
      <c r="G261" s="161"/>
    </row>
    <row r="262" spans="2:7" s="159" customFormat="1">
      <c r="B262" s="162"/>
      <c r="C262" s="163"/>
      <c r="E262" s="161"/>
      <c r="F262" s="160"/>
      <c r="G262" s="161"/>
    </row>
    <row r="263" spans="2:7" s="159" customFormat="1">
      <c r="B263" s="162"/>
      <c r="C263" s="163"/>
      <c r="E263" s="161"/>
      <c r="F263" s="160"/>
      <c r="G263" s="161"/>
    </row>
    <row r="264" spans="2:7" s="159" customFormat="1">
      <c r="B264" s="162"/>
      <c r="C264" s="163"/>
      <c r="E264" s="161"/>
      <c r="F264" s="160"/>
      <c r="G264" s="161"/>
    </row>
    <row r="265" spans="2:7" s="159" customFormat="1">
      <c r="B265" s="162"/>
      <c r="C265" s="163"/>
      <c r="E265" s="161"/>
      <c r="F265" s="160"/>
      <c r="G265" s="161"/>
    </row>
    <row r="266" spans="2:7" s="159" customFormat="1">
      <c r="B266" s="162"/>
      <c r="C266" s="163"/>
      <c r="E266" s="161"/>
      <c r="F266" s="160"/>
      <c r="G266" s="161"/>
    </row>
    <row r="267" spans="2:7" s="159" customFormat="1">
      <c r="B267" s="162"/>
      <c r="C267" s="163"/>
      <c r="E267" s="161"/>
      <c r="F267" s="160"/>
      <c r="G267" s="161"/>
    </row>
    <row r="268" spans="2:7" s="159" customFormat="1">
      <c r="B268" s="162"/>
      <c r="C268" s="163"/>
      <c r="E268" s="161"/>
      <c r="F268" s="160"/>
      <c r="G268" s="161"/>
    </row>
    <row r="269" spans="2:7" s="159" customFormat="1">
      <c r="B269" s="162"/>
      <c r="C269" s="163"/>
      <c r="E269" s="161"/>
      <c r="F269" s="160"/>
      <c r="G269" s="161"/>
    </row>
    <row r="270" spans="2:7" s="159" customFormat="1">
      <c r="B270" s="162"/>
      <c r="C270" s="163"/>
      <c r="E270" s="161"/>
      <c r="F270" s="160"/>
      <c r="G270" s="161"/>
    </row>
    <row r="271" spans="2:7" s="159" customFormat="1">
      <c r="B271" s="162"/>
      <c r="C271" s="163"/>
      <c r="E271" s="161"/>
      <c r="F271" s="160"/>
      <c r="G271" s="161"/>
    </row>
    <row r="272" spans="2:7" s="159" customFormat="1">
      <c r="B272" s="162"/>
      <c r="C272" s="163"/>
      <c r="E272" s="161"/>
      <c r="F272" s="160"/>
      <c r="G272" s="161"/>
    </row>
    <row r="273" spans="2:7" s="159" customFormat="1">
      <c r="B273" s="162"/>
      <c r="C273" s="163"/>
      <c r="E273" s="161"/>
      <c r="F273" s="160"/>
      <c r="G273" s="161"/>
    </row>
    <row r="274" spans="2:7" s="159" customFormat="1">
      <c r="B274" s="162"/>
      <c r="C274" s="163"/>
      <c r="E274" s="161"/>
      <c r="F274" s="160"/>
      <c r="G274" s="161"/>
    </row>
    <row r="275" spans="2:7" s="159" customFormat="1">
      <c r="B275" s="162"/>
      <c r="C275" s="163"/>
      <c r="E275" s="161"/>
      <c r="F275" s="160"/>
      <c r="G275" s="161"/>
    </row>
    <row r="276" spans="2:7" s="159" customFormat="1">
      <c r="B276" s="162"/>
      <c r="C276" s="163"/>
      <c r="E276" s="161"/>
      <c r="F276" s="160"/>
      <c r="G276" s="161"/>
    </row>
    <row r="277" spans="2:7" s="159" customFormat="1">
      <c r="B277" s="162"/>
      <c r="C277" s="163"/>
      <c r="E277" s="161"/>
      <c r="F277" s="160"/>
      <c r="G277" s="161"/>
    </row>
    <row r="278" spans="2:7" s="159" customFormat="1">
      <c r="B278" s="162"/>
      <c r="C278" s="163"/>
      <c r="E278" s="161"/>
      <c r="F278" s="160"/>
      <c r="G278" s="161"/>
    </row>
    <row r="279" spans="2:7" s="159" customFormat="1">
      <c r="B279" s="162"/>
      <c r="C279" s="163"/>
      <c r="E279" s="161"/>
      <c r="F279" s="160"/>
      <c r="G279" s="161"/>
    </row>
    <row r="280" spans="2:7" s="159" customFormat="1">
      <c r="B280" s="162"/>
      <c r="C280" s="163"/>
      <c r="E280" s="161"/>
      <c r="F280" s="160"/>
      <c r="G280" s="161"/>
    </row>
    <row r="281" spans="2:7" s="159" customFormat="1">
      <c r="B281" s="162"/>
      <c r="C281" s="163"/>
      <c r="E281" s="161"/>
      <c r="F281" s="160"/>
      <c r="G281" s="161"/>
    </row>
    <row r="282" spans="2:7" s="159" customFormat="1">
      <c r="B282" s="162"/>
      <c r="C282" s="163"/>
      <c r="E282" s="161"/>
      <c r="F282" s="160"/>
      <c r="G282" s="161"/>
    </row>
    <row r="283" spans="2:7" s="159" customFormat="1">
      <c r="B283" s="162"/>
      <c r="C283" s="163"/>
      <c r="E283" s="161"/>
      <c r="F283" s="160"/>
      <c r="G283" s="161"/>
    </row>
    <row r="284" spans="2:7" s="159" customFormat="1">
      <c r="B284" s="162"/>
      <c r="C284" s="163"/>
      <c r="E284" s="161"/>
      <c r="F284" s="160"/>
      <c r="G284" s="161"/>
    </row>
    <row r="285" spans="2:7" s="159" customFormat="1">
      <c r="B285" s="162"/>
      <c r="C285" s="163"/>
      <c r="E285" s="161"/>
      <c r="F285" s="160"/>
      <c r="G285" s="161"/>
    </row>
    <row r="286" spans="2:7" s="159" customFormat="1">
      <c r="B286" s="162"/>
      <c r="C286" s="163"/>
      <c r="E286" s="161"/>
      <c r="F286" s="160"/>
      <c r="G286" s="161"/>
    </row>
    <row r="287" spans="2:7" s="159" customFormat="1">
      <c r="B287" s="162"/>
      <c r="C287" s="163"/>
      <c r="E287" s="161"/>
      <c r="F287" s="160"/>
      <c r="G287" s="161"/>
    </row>
    <row r="288" spans="2:7" s="159" customFormat="1">
      <c r="B288" s="162"/>
      <c r="C288" s="163"/>
      <c r="E288" s="161"/>
      <c r="F288" s="160"/>
      <c r="G288" s="161"/>
    </row>
    <row r="289" spans="2:7" s="159" customFormat="1">
      <c r="B289" s="162"/>
      <c r="C289" s="163"/>
      <c r="E289" s="161"/>
      <c r="F289" s="160"/>
      <c r="G289" s="161"/>
    </row>
    <row r="290" spans="2:7" s="159" customFormat="1">
      <c r="B290" s="162"/>
      <c r="C290" s="163"/>
      <c r="E290" s="161"/>
      <c r="F290" s="160"/>
      <c r="G290" s="161"/>
    </row>
    <row r="291" spans="2:7" s="159" customFormat="1">
      <c r="B291" s="162"/>
      <c r="C291" s="163"/>
      <c r="E291" s="161"/>
      <c r="F291" s="160"/>
      <c r="G291" s="161"/>
    </row>
    <row r="292" spans="2:7" s="159" customFormat="1">
      <c r="B292" s="162"/>
      <c r="C292" s="163"/>
      <c r="E292" s="161"/>
      <c r="F292" s="160"/>
      <c r="G292" s="161"/>
    </row>
    <row r="293" spans="2:7" s="159" customFormat="1">
      <c r="B293" s="162"/>
      <c r="C293" s="163"/>
      <c r="E293" s="161"/>
      <c r="F293" s="160"/>
      <c r="G293" s="161"/>
    </row>
    <row r="294" spans="2:7" s="159" customFormat="1">
      <c r="B294" s="162"/>
      <c r="C294" s="163"/>
      <c r="E294" s="161"/>
      <c r="F294" s="160"/>
      <c r="G294" s="161"/>
    </row>
    <row r="295" spans="2:7" s="159" customFormat="1">
      <c r="B295" s="162"/>
      <c r="C295" s="163"/>
      <c r="E295" s="161"/>
      <c r="F295" s="160"/>
      <c r="G295" s="161"/>
    </row>
    <row r="296" spans="2:7" s="159" customFormat="1">
      <c r="B296" s="162"/>
      <c r="C296" s="163"/>
      <c r="E296" s="161"/>
      <c r="F296" s="160"/>
      <c r="G296" s="161"/>
    </row>
    <row r="297" spans="2:7" s="159" customFormat="1">
      <c r="B297" s="162"/>
      <c r="C297" s="163"/>
      <c r="E297" s="161"/>
      <c r="F297" s="160"/>
      <c r="G297" s="161"/>
    </row>
    <row r="298" spans="2:7" s="159" customFormat="1">
      <c r="B298" s="162"/>
      <c r="C298" s="163"/>
      <c r="E298" s="161"/>
      <c r="F298" s="160"/>
      <c r="G298" s="161"/>
    </row>
    <row r="299" spans="2:7" s="159" customFormat="1">
      <c r="B299" s="162"/>
      <c r="C299" s="163"/>
      <c r="E299" s="161"/>
      <c r="F299" s="160"/>
      <c r="G299" s="161"/>
    </row>
    <row r="300" spans="2:7" s="159" customFormat="1">
      <c r="B300" s="162"/>
      <c r="C300" s="163"/>
      <c r="E300" s="161"/>
      <c r="F300" s="160"/>
      <c r="G300" s="161"/>
    </row>
    <row r="301" spans="2:7" s="159" customFormat="1">
      <c r="B301" s="162"/>
      <c r="C301" s="163"/>
      <c r="E301" s="161"/>
      <c r="F301" s="160"/>
      <c r="G301" s="161"/>
    </row>
    <row r="302" spans="2:7" s="159" customFormat="1">
      <c r="B302" s="162"/>
      <c r="C302" s="163"/>
      <c r="E302" s="161"/>
      <c r="F302" s="160"/>
      <c r="G302" s="161"/>
    </row>
    <row r="303" spans="2:7" s="159" customFormat="1">
      <c r="B303" s="162"/>
      <c r="C303" s="163"/>
      <c r="E303" s="161"/>
      <c r="F303" s="160"/>
      <c r="G303" s="161"/>
    </row>
    <row r="304" spans="2:7" s="159" customFormat="1">
      <c r="B304" s="162"/>
      <c r="C304" s="163"/>
      <c r="E304" s="161"/>
      <c r="F304" s="160"/>
      <c r="G304" s="161"/>
    </row>
    <row r="305" spans="1:15" s="159" customFormat="1">
      <c r="B305" s="162"/>
      <c r="C305" s="163"/>
      <c r="E305" s="161"/>
      <c r="F305" s="160"/>
      <c r="G305" s="161"/>
    </row>
    <row r="306" spans="1:15" s="159" customFormat="1">
      <c r="B306" s="162"/>
      <c r="C306" s="163"/>
      <c r="E306" s="161"/>
      <c r="F306" s="160"/>
      <c r="G306" s="161"/>
    </row>
    <row r="307" spans="1:15" s="159" customFormat="1">
      <c r="B307" s="162"/>
      <c r="C307" s="163"/>
      <c r="E307" s="161"/>
      <c r="F307" s="160"/>
      <c r="G307" s="161"/>
    </row>
    <row r="308" spans="1:15" s="159" customFormat="1">
      <c r="B308" s="162"/>
      <c r="C308" s="163"/>
      <c r="E308" s="161"/>
      <c r="F308" s="160"/>
      <c r="G308" s="161"/>
    </row>
    <row r="309" spans="1:15" s="159" customFormat="1">
      <c r="B309" s="162"/>
      <c r="C309" s="163"/>
      <c r="E309" s="161"/>
      <c r="F309" s="160"/>
      <c r="G309" s="161"/>
    </row>
    <row r="310" spans="1:15" s="159" customFormat="1">
      <c r="B310" s="162"/>
      <c r="C310" s="163"/>
      <c r="E310" s="161"/>
      <c r="F310" s="160"/>
      <c r="G310" s="161"/>
    </row>
    <row r="311" spans="1:15" s="39" customFormat="1">
      <c r="A311" s="164"/>
      <c r="B311" s="165"/>
      <c r="C311" s="166"/>
      <c r="D311" s="167"/>
      <c r="E311" s="167"/>
      <c r="F311" s="167"/>
      <c r="G311" s="167"/>
      <c r="H311" s="168"/>
      <c r="I311" s="167"/>
      <c r="O311" s="40"/>
    </row>
    <row r="312" spans="1:15">
      <c r="B312" s="169"/>
      <c r="K312" s="120"/>
    </row>
    <row r="313" spans="1:15">
      <c r="B313" s="48" t="s">
        <v>1</v>
      </c>
      <c r="K313" s="120"/>
    </row>
    <row r="315" spans="1:15">
      <c r="G315" s="16" t="e">
        <v>#REF!</v>
      </c>
    </row>
  </sheetData>
  <mergeCells count="61">
    <mergeCell ref="G15:H15"/>
    <mergeCell ref="G5:H5"/>
    <mergeCell ref="G7:H7"/>
    <mergeCell ref="C11:F11"/>
    <mergeCell ref="G11:H11"/>
    <mergeCell ref="G13:H13"/>
    <mergeCell ref="H16:H17"/>
    <mergeCell ref="I16:I17"/>
    <mergeCell ref="A19:A20"/>
    <mergeCell ref="C19:C20"/>
    <mergeCell ref="D19:D20"/>
    <mergeCell ref="E19:E20"/>
    <mergeCell ref="F19:F20"/>
    <mergeCell ref="G19:G20"/>
    <mergeCell ref="H19:H20"/>
    <mergeCell ref="I19:I20"/>
    <mergeCell ref="G21:G22"/>
    <mergeCell ref="H21:H22"/>
    <mergeCell ref="I21:I22"/>
    <mergeCell ref="A21:A22"/>
    <mergeCell ref="C21:C22"/>
    <mergeCell ref="D21:D22"/>
    <mergeCell ref="E21:E22"/>
    <mergeCell ref="G23:G24"/>
    <mergeCell ref="H23:H24"/>
    <mergeCell ref="I23:I24"/>
    <mergeCell ref="A23:A24"/>
    <mergeCell ref="C23:C24"/>
    <mergeCell ref="D23:D24"/>
    <mergeCell ref="E23:E24"/>
    <mergeCell ref="G25:G26"/>
    <mergeCell ref="H25:H26"/>
    <mergeCell ref="I25:I26"/>
    <mergeCell ref="A25:A26"/>
    <mergeCell ref="C25:C26"/>
    <mergeCell ref="D25:D26"/>
    <mergeCell ref="E25:E26"/>
    <mergeCell ref="G27:G28"/>
    <mergeCell ref="H27:H28"/>
    <mergeCell ref="I27:I28"/>
    <mergeCell ref="A27:A28"/>
    <mergeCell ref="C27:C28"/>
    <mergeCell ref="D27:D28"/>
    <mergeCell ref="E27:E28"/>
    <mergeCell ref="G29:G30"/>
    <mergeCell ref="H29:H30"/>
    <mergeCell ref="I29:I30"/>
    <mergeCell ref="A29:A30"/>
    <mergeCell ref="C29:C30"/>
    <mergeCell ref="D29:D30"/>
    <mergeCell ref="E29:E30"/>
    <mergeCell ref="B33:E33"/>
    <mergeCell ref="A5:B5"/>
    <mergeCell ref="C5:F5"/>
    <mergeCell ref="F29:F30"/>
    <mergeCell ref="F27:F28"/>
    <mergeCell ref="F25:F26"/>
    <mergeCell ref="F23:F24"/>
    <mergeCell ref="F21:F22"/>
    <mergeCell ref="C13:F13"/>
    <mergeCell ref="D16:D17"/>
  </mergeCells>
  <phoneticPr fontId="0" type="noConversion"/>
  <printOptions horizontalCentered="1"/>
  <pageMargins left="0.19685039370078741" right="0.19685039370078741" top="0.55118110236220474" bottom="0.4" header="0.51181102362204722" footer="0.15748031496062992"/>
  <pageSetup paperSize="9" orientation="landscape" r:id="rId1"/>
  <headerFooter alignWithMargins="0"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5"/>
  <sheetViews>
    <sheetView view="pageBreakPreview" topLeftCell="A7" zoomScaleNormal="100" workbookViewId="0">
      <selection activeCell="G14" sqref="G14"/>
    </sheetView>
  </sheetViews>
  <sheetFormatPr defaultRowHeight="12.75"/>
  <cols>
    <col min="1" max="1" width="6.140625" customWidth="1"/>
    <col min="2" max="2" width="34.140625" customWidth="1"/>
    <col min="3" max="3" width="20.5703125" customWidth="1"/>
    <col min="4" max="4" width="19.42578125" customWidth="1"/>
    <col min="5" max="5" width="16" customWidth="1"/>
    <col min="6" max="6" width="16.85546875" customWidth="1"/>
    <col min="7" max="7" width="17.85546875" customWidth="1"/>
    <col min="8" max="8" width="14.85546875" customWidth="1"/>
  </cols>
  <sheetData>
    <row r="1" spans="1:22" ht="18.75">
      <c r="A1" s="1" t="s">
        <v>38</v>
      </c>
      <c r="C1" s="62"/>
      <c r="D1" s="63"/>
      <c r="G1" s="64">
        <v>0</v>
      </c>
      <c r="H1" s="63"/>
      <c r="I1" s="65"/>
      <c r="J1" s="65"/>
      <c r="K1" s="65"/>
      <c r="L1" s="66"/>
      <c r="M1" s="67"/>
      <c r="N1" s="68"/>
      <c r="O1" s="69"/>
    </row>
    <row r="2" spans="1:22" ht="15.75">
      <c r="A2" s="70"/>
      <c r="B2" s="71" t="s">
        <v>5</v>
      </c>
      <c r="D2" s="63"/>
      <c r="E2" s="63"/>
      <c r="F2" s="62"/>
      <c r="G2" s="63"/>
      <c r="H2" s="63"/>
      <c r="I2" s="65"/>
      <c r="M2" s="69"/>
      <c r="O2" s="69"/>
    </row>
    <row r="3" spans="1:22">
      <c r="A3" s="72" t="s">
        <v>39</v>
      </c>
      <c r="B3" s="73"/>
      <c r="C3" s="74"/>
      <c r="D3" s="75"/>
      <c r="E3" s="75"/>
      <c r="F3" s="170" t="s">
        <v>91</v>
      </c>
      <c r="H3" s="75"/>
      <c r="I3" s="76"/>
      <c r="J3" s="76"/>
      <c r="K3" s="76"/>
      <c r="M3" s="69"/>
      <c r="O3" s="69"/>
    </row>
    <row r="4" spans="1:22" s="8" customFormat="1">
      <c r="A4" s="61" t="s">
        <v>129</v>
      </c>
      <c r="B4" s="10"/>
      <c r="C4" s="14"/>
      <c r="D4" s="15"/>
      <c r="E4" s="15"/>
      <c r="F4" s="16"/>
      <c r="G4" s="22" t="s">
        <v>41</v>
      </c>
      <c r="I4" s="19"/>
      <c r="J4" s="19"/>
      <c r="K4" s="29"/>
      <c r="M4" s="3"/>
      <c r="N4" s="16"/>
      <c r="V4" s="9"/>
    </row>
    <row r="5" spans="1:22" s="8" customFormat="1">
      <c r="A5" s="13" t="s">
        <v>131</v>
      </c>
      <c r="B5" s="18"/>
      <c r="C5" s="14"/>
      <c r="D5" s="15"/>
      <c r="E5" s="15"/>
      <c r="F5" s="16"/>
      <c r="G5" s="24" t="s">
        <v>133</v>
      </c>
      <c r="I5" s="19"/>
      <c r="J5" s="20"/>
      <c r="K5" s="21"/>
      <c r="M5" s="16"/>
      <c r="P5" s="23"/>
      <c r="V5" s="9"/>
    </row>
    <row r="6" spans="1:22" s="8" customFormat="1">
      <c r="A6" s="13" t="s">
        <v>132</v>
      </c>
      <c r="B6" s="18"/>
      <c r="C6" s="14"/>
      <c r="D6" s="15"/>
      <c r="E6" s="15"/>
      <c r="F6" s="16"/>
      <c r="G6" s="16"/>
      <c r="I6" s="19"/>
      <c r="J6" s="20"/>
      <c r="K6" s="21"/>
      <c r="M6" s="16"/>
      <c r="P6" s="23"/>
      <c r="V6" s="9"/>
    </row>
    <row r="7" spans="1:22" s="8" customFormat="1" ht="38.25">
      <c r="A7" s="13" t="s">
        <v>134</v>
      </c>
      <c r="B7" s="18"/>
      <c r="C7" s="25"/>
      <c r="D7" s="26"/>
      <c r="E7" s="26"/>
      <c r="F7" s="26"/>
      <c r="G7" s="128" t="s">
        <v>2</v>
      </c>
      <c r="H7" s="28" t="s">
        <v>135</v>
      </c>
      <c r="J7" s="26"/>
      <c r="K7" s="26"/>
      <c r="M7" s="16"/>
      <c r="N7" s="16"/>
      <c r="O7" s="27"/>
      <c r="V7" s="9"/>
    </row>
    <row r="8" spans="1:22" s="8" customFormat="1" ht="27.75" customHeight="1">
      <c r="A8" s="13" t="s">
        <v>136</v>
      </c>
      <c r="B8" s="18"/>
      <c r="C8" s="14"/>
      <c r="D8" s="15"/>
      <c r="E8" s="15"/>
      <c r="F8" s="16"/>
      <c r="G8" s="785" t="s">
        <v>3</v>
      </c>
      <c r="H8" s="785"/>
      <c r="I8" s="19"/>
      <c r="J8" s="19"/>
      <c r="M8" s="16"/>
      <c r="N8" s="16"/>
      <c r="P8" s="23"/>
      <c r="V8" s="9"/>
    </row>
    <row r="9" spans="1:22" s="119" customFormat="1">
      <c r="A9" s="61"/>
      <c r="B9" s="121"/>
      <c r="C9" s="129"/>
      <c r="D9" s="130"/>
      <c r="E9" s="16"/>
      <c r="F9" s="16"/>
      <c r="G9" s="109" t="s">
        <v>22</v>
      </c>
      <c r="I9"/>
      <c r="O9" s="120"/>
    </row>
    <row r="10" spans="1:22" s="119" customFormat="1">
      <c r="A10" s="61"/>
      <c r="B10" s="121"/>
      <c r="C10" s="129"/>
      <c r="D10" s="130"/>
      <c r="E10" s="16"/>
      <c r="F10" s="16"/>
      <c r="G10" s="786" t="s">
        <v>23</v>
      </c>
      <c r="H10" s="786"/>
      <c r="I10"/>
      <c r="O10" s="120"/>
    </row>
    <row r="11" spans="1:22" s="119" customFormat="1" ht="13.5" thickBot="1">
      <c r="A11" s="171"/>
      <c r="B11" s="172"/>
      <c r="C11" s="129"/>
      <c r="D11" s="130"/>
      <c r="E11" s="130"/>
      <c r="F11" s="130"/>
      <c r="G11" s="110"/>
      <c r="H11" s="110"/>
      <c r="I11" s="173"/>
      <c r="J11" s="129"/>
      <c r="K11" s="129"/>
      <c r="L11" s="129"/>
      <c r="M11" s="129"/>
      <c r="O11" s="120"/>
    </row>
    <row r="12" spans="1:22" ht="12.95" customHeight="1" thickTop="1">
      <c r="A12" s="787" t="s">
        <v>4</v>
      </c>
      <c r="B12" s="78"/>
      <c r="C12" s="79"/>
      <c r="D12" s="80" t="s">
        <v>42</v>
      </c>
      <c r="E12" s="81"/>
      <c r="F12" s="79"/>
      <c r="G12" s="80" t="s">
        <v>127</v>
      </c>
      <c r="H12" s="81"/>
    </row>
    <row r="13" spans="1:22" ht="90">
      <c r="A13" s="788"/>
      <c r="B13" s="82" t="s">
        <v>6</v>
      </c>
      <c r="C13" s="83" t="s">
        <v>7</v>
      </c>
      <c r="D13" s="84" t="s">
        <v>8</v>
      </c>
      <c r="E13" s="85" t="s">
        <v>9</v>
      </c>
      <c r="F13" s="83" t="s">
        <v>10</v>
      </c>
      <c r="G13" s="84" t="s">
        <v>11</v>
      </c>
      <c r="H13" s="85" t="s">
        <v>12</v>
      </c>
    </row>
    <row r="14" spans="1:22" s="90" customFormat="1" ht="13.5" customHeight="1" thickBot="1">
      <c r="A14" s="86" t="s">
        <v>138</v>
      </c>
      <c r="B14" s="87" t="s">
        <v>139</v>
      </c>
      <c r="C14" s="87" t="s">
        <v>140</v>
      </c>
      <c r="D14" s="88" t="s">
        <v>141</v>
      </c>
      <c r="E14" s="89" t="s">
        <v>142</v>
      </c>
      <c r="F14" s="87" t="s">
        <v>143</v>
      </c>
      <c r="G14" s="88" t="s">
        <v>146</v>
      </c>
      <c r="H14" s="89" t="s">
        <v>147</v>
      </c>
    </row>
    <row r="15" spans="1:22" s="96" customFormat="1" ht="30" customHeight="1" thickTop="1" thickBot="1">
      <c r="A15" s="91">
        <v>1</v>
      </c>
      <c r="B15" s="92" t="s">
        <v>17</v>
      </c>
      <c r="C15" s="93">
        <v>0</v>
      </c>
      <c r="D15" s="94">
        <v>0</v>
      </c>
      <c r="E15" s="95">
        <v>0</v>
      </c>
      <c r="F15" s="93">
        <v>0</v>
      </c>
      <c r="G15" s="94">
        <v>0</v>
      </c>
      <c r="H15" s="95">
        <v>0</v>
      </c>
    </row>
    <row r="16" spans="1:22" ht="16.5" thickTop="1" thickBot="1">
      <c r="A16" s="97"/>
      <c r="B16" s="97"/>
      <c r="C16" s="98"/>
      <c r="D16" s="99" t="s">
        <v>13</v>
      </c>
      <c r="E16" s="98"/>
      <c r="F16" s="98"/>
      <c r="G16" s="100">
        <v>0.05</v>
      </c>
      <c r="H16" s="98"/>
    </row>
    <row r="17" spans="1:9" ht="16.5" thickTop="1" thickBot="1">
      <c r="A17" s="101"/>
      <c r="B17" s="101"/>
      <c r="C17" s="102"/>
      <c r="D17" s="99"/>
      <c r="E17" s="102"/>
      <c r="F17" s="102"/>
      <c r="G17" s="102"/>
      <c r="H17" s="102"/>
    </row>
    <row r="18" spans="1:9" ht="16.5" thickTop="1" thickBot="1">
      <c r="A18" s="101"/>
      <c r="B18" s="101"/>
      <c r="C18" s="102"/>
      <c r="D18" s="99" t="s">
        <v>14</v>
      </c>
      <c r="E18" s="102"/>
      <c r="F18" s="102"/>
      <c r="G18" s="103"/>
      <c r="H18" s="102"/>
    </row>
    <row r="19" spans="1:9" ht="15.75" thickTop="1">
      <c r="A19" s="101"/>
      <c r="B19" s="101"/>
      <c r="C19" s="102"/>
      <c r="D19" s="104" t="s">
        <v>15</v>
      </c>
      <c r="E19" s="102"/>
      <c r="F19" s="102"/>
      <c r="G19" s="102"/>
      <c r="H19" s="102"/>
    </row>
    <row r="20" spans="1:9" ht="15">
      <c r="A20" s="101"/>
      <c r="B20" s="101"/>
      <c r="C20" s="102"/>
      <c r="D20" s="102"/>
      <c r="E20" s="102"/>
      <c r="F20" s="102"/>
      <c r="G20" s="102"/>
      <c r="H20" s="102"/>
    </row>
    <row r="21" spans="1:9" ht="15">
      <c r="A21" s="101"/>
      <c r="B21" s="105" t="s">
        <v>126</v>
      </c>
      <c r="C21" s="101"/>
      <c r="D21" s="101"/>
      <c r="E21" s="101"/>
      <c r="F21" s="101"/>
      <c r="G21" s="101"/>
      <c r="H21" s="101"/>
      <c r="I21" s="106"/>
    </row>
    <row r="22" spans="1:9" ht="15">
      <c r="A22" s="101"/>
      <c r="B22" s="105"/>
      <c r="C22" s="101"/>
      <c r="D22" s="101"/>
      <c r="E22" s="101"/>
      <c r="F22" s="101"/>
      <c r="G22" s="101"/>
      <c r="H22" s="101"/>
    </row>
    <row r="23" spans="1:9" ht="15">
      <c r="A23" s="101"/>
      <c r="B23" s="101"/>
      <c r="C23" s="102"/>
      <c r="D23" s="99"/>
      <c r="E23" s="102"/>
      <c r="F23" s="102"/>
      <c r="G23" s="101"/>
      <c r="H23" s="102"/>
    </row>
    <row r="24" spans="1:9" ht="15">
      <c r="A24" s="101"/>
      <c r="B24" s="101"/>
      <c r="C24" s="102"/>
      <c r="D24" s="104"/>
      <c r="E24" s="102"/>
      <c r="F24" s="102"/>
      <c r="G24" s="102"/>
      <c r="H24" s="102"/>
    </row>
    <row r="25" spans="1:9" ht="15">
      <c r="A25" s="101"/>
      <c r="B25" s="101"/>
      <c r="C25" s="102"/>
      <c r="D25" s="102"/>
      <c r="E25" s="102"/>
      <c r="F25" s="102"/>
      <c r="G25" s="102"/>
      <c r="H25" s="102"/>
    </row>
    <row r="26" spans="1:9" ht="15">
      <c r="A26" s="101"/>
      <c r="B26" s="105"/>
      <c r="C26" s="101"/>
      <c r="D26" s="101"/>
      <c r="E26" s="101"/>
      <c r="F26" s="101"/>
      <c r="G26" s="101"/>
      <c r="H26" s="101"/>
      <c r="I26" s="106"/>
    </row>
    <row r="27" spans="1:9" ht="15">
      <c r="A27" s="101"/>
      <c r="B27" s="105"/>
      <c r="C27" s="101"/>
      <c r="D27" s="101"/>
      <c r="E27" s="101"/>
      <c r="F27" s="101"/>
      <c r="G27" s="101"/>
      <c r="H27" s="101"/>
    </row>
    <row r="28" spans="1:9" ht="15">
      <c r="A28" s="101"/>
      <c r="B28" s="105"/>
      <c r="C28" s="101"/>
      <c r="D28" s="101"/>
      <c r="E28" s="101"/>
      <c r="F28" s="101"/>
      <c r="G28" s="101"/>
      <c r="H28" s="101"/>
    </row>
    <row r="68" spans="2:5">
      <c r="B68">
        <v>100</v>
      </c>
      <c r="C68">
        <v>5</v>
      </c>
    </row>
    <row r="69" spans="2:5">
      <c r="B69">
        <v>10</v>
      </c>
      <c r="C69">
        <v>0.5</v>
      </c>
      <c r="E69">
        <v>29900.688000000002</v>
      </c>
    </row>
    <row r="70" spans="2:5">
      <c r="B70">
        <v>10</v>
      </c>
      <c r="C70">
        <v>0.5</v>
      </c>
    </row>
    <row r="71" spans="2:5">
      <c r="B71">
        <v>10</v>
      </c>
      <c r="C71">
        <v>0.5</v>
      </c>
    </row>
    <row r="72" spans="2:5">
      <c r="B72">
        <v>20</v>
      </c>
      <c r="C72">
        <v>1</v>
      </c>
    </row>
    <row r="73" spans="2:5">
      <c r="B73">
        <v>30</v>
      </c>
      <c r="C73">
        <v>1.5</v>
      </c>
    </row>
    <row r="74" spans="2:5">
      <c r="B74">
        <v>20</v>
      </c>
      <c r="C74">
        <v>1</v>
      </c>
    </row>
    <row r="75" spans="2:5">
      <c r="C75">
        <v>5</v>
      </c>
    </row>
  </sheetData>
  <mergeCells count="3">
    <mergeCell ref="G8:H8"/>
    <mergeCell ref="G10:H10"/>
    <mergeCell ref="A12:A13"/>
  </mergeCells>
  <phoneticPr fontId="0" type="noConversion"/>
  <pageMargins left="0.2" right="0.2" top="0.6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view="pageBreakPreview" zoomScaleNormal="100" workbookViewId="0"/>
  </sheetViews>
  <sheetFormatPr defaultRowHeight="12.75"/>
  <cols>
    <col min="1" max="1" width="3.42578125" customWidth="1"/>
    <col min="2" max="2" width="27.7109375" customWidth="1"/>
    <col min="3" max="3" width="12.140625" customWidth="1"/>
    <col min="4" max="4" width="12.42578125" customWidth="1"/>
    <col min="5" max="5" width="13" customWidth="1"/>
    <col min="6" max="6" width="8.7109375" customWidth="1"/>
    <col min="7" max="7" width="12.5703125" customWidth="1"/>
    <col min="10" max="10" width="12.42578125" customWidth="1"/>
    <col min="11" max="11" width="14.140625" customWidth="1"/>
    <col min="12" max="12" width="11" customWidth="1"/>
  </cols>
  <sheetData>
    <row r="1" spans="1:21" ht="18.75">
      <c r="A1" s="1" t="s">
        <v>43</v>
      </c>
      <c r="C1" s="62"/>
      <c r="D1" s="63"/>
      <c r="G1" s="2"/>
      <c r="I1" s="64">
        <v>0</v>
      </c>
      <c r="J1" s="65"/>
      <c r="K1" s="65"/>
      <c r="L1" s="66"/>
      <c r="M1" s="68"/>
      <c r="N1" s="69"/>
    </row>
    <row r="2" spans="1:21" ht="18" customHeight="1">
      <c r="A2" s="107"/>
      <c r="B2" s="174" t="s">
        <v>44</v>
      </c>
      <c r="E2" s="175"/>
      <c r="F2" s="176"/>
      <c r="G2" s="176"/>
      <c r="H2" s="176"/>
      <c r="I2" s="176"/>
      <c r="J2" s="62"/>
      <c r="K2" s="63"/>
      <c r="L2" s="63"/>
      <c r="P2" s="69"/>
      <c r="R2" s="69"/>
    </row>
    <row r="3" spans="1:21" ht="18" customHeight="1">
      <c r="A3" s="107"/>
      <c r="B3" s="177"/>
      <c r="F3" s="71" t="s">
        <v>45</v>
      </c>
      <c r="G3" s="176"/>
      <c r="H3" s="176"/>
      <c r="I3" s="176"/>
      <c r="J3" s="62"/>
      <c r="K3" s="17" t="s">
        <v>40</v>
      </c>
      <c r="L3" s="63"/>
      <c r="P3" s="69"/>
      <c r="R3" s="69"/>
    </row>
    <row r="4" spans="1:21" s="8" customFormat="1">
      <c r="A4" s="61" t="s">
        <v>129</v>
      </c>
      <c r="B4" s="10"/>
      <c r="C4" s="14"/>
      <c r="D4" s="15"/>
      <c r="E4" s="15"/>
      <c r="F4" s="16"/>
      <c r="I4" s="19"/>
      <c r="J4" s="19"/>
      <c r="K4" s="22" t="s">
        <v>41</v>
      </c>
      <c r="M4" s="16"/>
      <c r="U4" s="9"/>
    </row>
    <row r="5" spans="1:21" s="8" customFormat="1">
      <c r="A5" s="13" t="s">
        <v>131</v>
      </c>
      <c r="B5" s="18"/>
      <c r="C5" s="14"/>
      <c r="D5" s="15"/>
      <c r="E5" s="15"/>
      <c r="F5" s="16"/>
      <c r="I5" s="19"/>
      <c r="J5" s="20"/>
      <c r="K5" s="24" t="s">
        <v>133</v>
      </c>
      <c r="O5" s="23"/>
      <c r="U5" s="9"/>
    </row>
    <row r="6" spans="1:21" s="8" customFormat="1">
      <c r="A6" s="13" t="s">
        <v>132</v>
      </c>
      <c r="B6" s="18"/>
      <c r="C6" s="14"/>
      <c r="D6" s="15"/>
      <c r="E6" s="15"/>
      <c r="F6" s="16"/>
      <c r="G6" s="16"/>
      <c r="I6" s="19"/>
      <c r="J6" s="20"/>
      <c r="K6" s="21"/>
      <c r="O6" s="23"/>
      <c r="U6" s="9"/>
    </row>
    <row r="7" spans="1:21" s="8" customFormat="1" ht="54" customHeight="1">
      <c r="A7" s="13" t="s">
        <v>134</v>
      </c>
      <c r="B7" s="18"/>
      <c r="C7" s="25"/>
      <c r="D7" s="26"/>
      <c r="E7" s="26"/>
      <c r="F7" s="26"/>
      <c r="J7" s="26"/>
      <c r="K7" s="128" t="s">
        <v>2</v>
      </c>
      <c r="L7" s="28" t="s">
        <v>135</v>
      </c>
      <c r="M7" s="16"/>
      <c r="N7" s="27"/>
      <c r="U7" s="9"/>
    </row>
    <row r="8" spans="1:21" s="8" customFormat="1" ht="39.75" customHeight="1">
      <c r="A8" s="13" t="s">
        <v>136</v>
      </c>
      <c r="B8" s="18"/>
      <c r="C8" s="14"/>
      <c r="D8" s="15"/>
      <c r="E8" s="15"/>
      <c r="F8" s="16"/>
      <c r="I8" s="19"/>
      <c r="J8" s="785" t="s">
        <v>3</v>
      </c>
      <c r="K8" s="785"/>
      <c r="M8" s="16"/>
      <c r="O8" s="23"/>
      <c r="U8" s="9"/>
    </row>
    <row r="9" spans="1:21" s="119" customFormat="1">
      <c r="A9" s="61"/>
      <c r="B9" s="121"/>
      <c r="C9" s="129"/>
      <c r="D9" s="130"/>
      <c r="E9" s="16"/>
      <c r="F9" s="16"/>
      <c r="I9"/>
      <c r="K9" s="24" t="s">
        <v>22</v>
      </c>
      <c r="N9" s="120"/>
    </row>
    <row r="10" spans="1:21" s="119" customFormat="1">
      <c r="A10" s="61"/>
      <c r="B10" s="121"/>
      <c r="C10" s="129"/>
      <c r="D10" s="130"/>
      <c r="E10" s="16"/>
      <c r="F10" s="16"/>
      <c r="H10" s="178"/>
      <c r="I10"/>
      <c r="K10" s="178" t="s">
        <v>23</v>
      </c>
      <c r="L10" s="178"/>
      <c r="N10" s="120"/>
    </row>
    <row r="11" spans="1:21" ht="13.5" thickBot="1">
      <c r="B11" s="77"/>
      <c r="C11" s="179"/>
      <c r="D11" s="179"/>
      <c r="E11" s="180"/>
      <c r="F11" s="181"/>
      <c r="G11" s="181"/>
      <c r="H11" s="182"/>
      <c r="I11" s="183"/>
      <c r="K11" s="173"/>
      <c r="L11" s="173"/>
    </row>
    <row r="12" spans="1:21" s="96" customFormat="1" ht="80.25" customHeight="1" thickTop="1">
      <c r="A12" s="184"/>
      <c r="B12" s="791" t="s">
        <v>46</v>
      </c>
      <c r="C12" s="793" t="s">
        <v>47</v>
      </c>
      <c r="D12" s="794"/>
      <c r="E12" s="795"/>
      <c r="F12" s="793" t="s">
        <v>48</v>
      </c>
      <c r="G12" s="794"/>
      <c r="H12" s="796" t="s">
        <v>49</v>
      </c>
      <c r="I12" s="797"/>
      <c r="J12" s="798" t="s">
        <v>50</v>
      </c>
      <c r="K12" s="799"/>
      <c r="L12" s="800"/>
    </row>
    <row r="13" spans="1:21" ht="105">
      <c r="A13" s="185" t="s">
        <v>51</v>
      </c>
      <c r="B13" s="792"/>
      <c r="C13" s="83" t="s">
        <v>7</v>
      </c>
      <c r="D13" s="84" t="s">
        <v>8</v>
      </c>
      <c r="E13" s="186" t="s">
        <v>9</v>
      </c>
      <c r="F13" s="187" t="s">
        <v>52</v>
      </c>
      <c r="G13" s="188" t="s">
        <v>53</v>
      </c>
      <c r="H13" s="187" t="s">
        <v>54</v>
      </c>
      <c r="I13" s="188" t="s">
        <v>55</v>
      </c>
      <c r="J13" s="83" t="s">
        <v>56</v>
      </c>
      <c r="K13" s="84" t="s">
        <v>57</v>
      </c>
      <c r="L13" s="186" t="s">
        <v>58</v>
      </c>
    </row>
    <row r="14" spans="1:21" s="90" customFormat="1" ht="9.9499999999999993" customHeight="1" thickBot="1">
      <c r="A14" s="189" t="s">
        <v>138</v>
      </c>
      <c r="B14" s="190" t="s">
        <v>139</v>
      </c>
      <c r="C14" s="190" t="s">
        <v>140</v>
      </c>
      <c r="D14" s="191" t="s">
        <v>141</v>
      </c>
      <c r="E14" s="192" t="s">
        <v>142</v>
      </c>
      <c r="F14" s="193" t="s">
        <v>143</v>
      </c>
      <c r="G14" s="194" t="s">
        <v>146</v>
      </c>
      <c r="H14" s="193" t="s">
        <v>147</v>
      </c>
      <c r="I14" s="194" t="s">
        <v>148</v>
      </c>
      <c r="J14" s="190" t="s">
        <v>149</v>
      </c>
      <c r="K14" s="191" t="s">
        <v>150</v>
      </c>
      <c r="L14" s="192" t="s">
        <v>151</v>
      </c>
    </row>
    <row r="15" spans="1:21" s="204" customFormat="1" ht="42.75" customHeight="1" thickTop="1">
      <c r="A15" s="195">
        <v>1</v>
      </c>
      <c r="B15" s="196" t="s">
        <v>17</v>
      </c>
      <c r="C15" s="197">
        <v>0</v>
      </c>
      <c r="D15" s="198">
        <v>0</v>
      </c>
      <c r="E15" s="199">
        <v>0</v>
      </c>
      <c r="F15" s="200">
        <v>0</v>
      </c>
      <c r="G15" s="201">
        <v>0</v>
      </c>
      <c r="H15" s="202">
        <v>0</v>
      </c>
      <c r="I15" s="203">
        <v>0</v>
      </c>
      <c r="J15" s="197">
        <v>0</v>
      </c>
      <c r="K15" s="198">
        <v>0</v>
      </c>
      <c r="L15" s="199">
        <v>0</v>
      </c>
    </row>
    <row r="16" spans="1:21" ht="13.5" thickBot="1">
      <c r="K16" s="106"/>
    </row>
    <row r="17" spans="2:10" ht="15.75" thickTop="1">
      <c r="G17" s="205" t="s">
        <v>59</v>
      </c>
      <c r="J17" s="789">
        <v>0</v>
      </c>
    </row>
    <row r="18" spans="2:10" ht="15.75" thickBot="1">
      <c r="G18" s="206" t="s">
        <v>60</v>
      </c>
      <c r="J18" s="790"/>
    </row>
    <row r="19" spans="2:10" ht="15" thickTop="1">
      <c r="B19" s="105" t="s">
        <v>126</v>
      </c>
    </row>
  </sheetData>
  <mergeCells count="7">
    <mergeCell ref="J17:J18"/>
    <mergeCell ref="J8:K8"/>
    <mergeCell ref="B12:B13"/>
    <mergeCell ref="C12:E12"/>
    <mergeCell ref="F12:G12"/>
    <mergeCell ref="H12:I12"/>
    <mergeCell ref="J12:L12"/>
  </mergeCells>
  <phoneticPr fontId="0" type="noConversion"/>
  <pageMargins left="0.2" right="0.2" top="0.45" bottom="0.48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7"/>
  <sheetViews>
    <sheetView topLeftCell="A7" workbookViewId="0"/>
  </sheetViews>
  <sheetFormatPr defaultColWidth="8.85546875" defaultRowHeight="12.75"/>
  <cols>
    <col min="1" max="1" width="18.140625" style="208" customWidth="1"/>
    <col min="2" max="2" width="13.7109375" style="208" customWidth="1"/>
    <col min="3" max="3" width="11.28515625" style="208" customWidth="1"/>
    <col min="4" max="4" width="12.28515625" style="208" customWidth="1"/>
    <col min="5" max="7" width="11.140625" style="208" customWidth="1"/>
    <col min="8" max="8" width="11.42578125" style="208" customWidth="1"/>
    <col min="9" max="9" width="9.85546875" style="208" customWidth="1"/>
    <col min="10" max="10" width="12.7109375" style="208" customWidth="1"/>
    <col min="11" max="11" width="11.7109375" style="208" customWidth="1"/>
    <col min="12" max="12" width="10.85546875" style="208" customWidth="1"/>
    <col min="13" max="14" width="8.85546875" style="208" customWidth="1"/>
    <col min="15" max="15" width="9.85546875" style="208" bestFit="1" customWidth="1"/>
    <col min="16" max="16384" width="8.85546875" style="208"/>
  </cols>
  <sheetData>
    <row r="2" spans="1:12" ht="18.75">
      <c r="A2" s="207" t="s">
        <v>61</v>
      </c>
      <c r="K2" s="209">
        <v>0</v>
      </c>
      <c r="L2" s="210"/>
    </row>
    <row r="3" spans="1:12" ht="15.75">
      <c r="A3" s="211" t="s">
        <v>62</v>
      </c>
      <c r="B3" s="107"/>
      <c r="C3" s="107"/>
      <c r="D3" s="212"/>
      <c r="E3" s="213"/>
      <c r="F3" s="211"/>
      <c r="G3" s="212"/>
      <c r="H3" s="212"/>
      <c r="I3" s="212"/>
      <c r="J3" s="212"/>
      <c r="K3" s="212"/>
      <c r="L3" s="212"/>
    </row>
    <row r="4" spans="1:12" ht="15.75">
      <c r="A4" s="211"/>
      <c r="B4" s="211"/>
      <c r="C4" s="211"/>
      <c r="D4" s="212"/>
      <c r="E4" s="214" t="s">
        <v>63</v>
      </c>
      <c r="F4" s="212"/>
      <c r="G4" s="212"/>
      <c r="H4" s="212"/>
      <c r="I4" s="212"/>
      <c r="J4" s="212"/>
      <c r="K4" s="212"/>
      <c r="L4" s="212"/>
    </row>
    <row r="5" spans="1:12">
      <c r="K5" s="215" t="s">
        <v>64</v>
      </c>
    </row>
    <row r="6" spans="1:12" ht="13.5" thickBot="1"/>
    <row r="7" spans="1:12" ht="77.25" customHeight="1" thickTop="1">
      <c r="A7" s="216"/>
      <c r="B7" s="217"/>
      <c r="C7" s="218" t="s">
        <v>65</v>
      </c>
      <c r="D7" s="219"/>
      <c r="E7" s="807" t="s">
        <v>66</v>
      </c>
      <c r="F7" s="809" t="s">
        <v>67</v>
      </c>
      <c r="G7" s="811" t="s">
        <v>68</v>
      </c>
      <c r="H7" s="803" t="s">
        <v>69</v>
      </c>
      <c r="I7" s="803" t="s">
        <v>70</v>
      </c>
      <c r="J7" s="803" t="s">
        <v>71</v>
      </c>
      <c r="K7" s="803" t="s">
        <v>72</v>
      </c>
      <c r="L7" s="805" t="s">
        <v>73</v>
      </c>
    </row>
    <row r="8" spans="1:12" s="224" customFormat="1" ht="89.25">
      <c r="A8" s="220"/>
      <c r="B8" s="221" t="s">
        <v>74</v>
      </c>
      <c r="C8" s="222" t="s">
        <v>75</v>
      </c>
      <c r="D8" s="223" t="s">
        <v>76</v>
      </c>
      <c r="E8" s="808"/>
      <c r="F8" s="810"/>
      <c r="G8" s="812"/>
      <c r="H8" s="804"/>
      <c r="I8" s="804" t="s">
        <v>77</v>
      </c>
      <c r="J8" s="804" t="s">
        <v>78</v>
      </c>
      <c r="K8" s="804"/>
      <c r="L8" s="806"/>
    </row>
    <row r="9" spans="1:12" ht="13.5" thickBot="1">
      <c r="A9" s="225"/>
      <c r="B9" s="226" t="s">
        <v>138</v>
      </c>
      <c r="C9" s="227" t="s">
        <v>139</v>
      </c>
      <c r="D9" s="228" t="s">
        <v>79</v>
      </c>
      <c r="E9" s="228" t="s">
        <v>140</v>
      </c>
      <c r="F9" s="228" t="s">
        <v>141</v>
      </c>
      <c r="G9" s="229" t="s">
        <v>142</v>
      </c>
      <c r="H9" s="229" t="s">
        <v>143</v>
      </c>
      <c r="I9" s="229" t="s">
        <v>146</v>
      </c>
      <c r="J9" s="229" t="s">
        <v>147</v>
      </c>
      <c r="K9" s="230" t="s">
        <v>148</v>
      </c>
      <c r="L9" s="228" t="s">
        <v>149</v>
      </c>
    </row>
    <row r="10" spans="1:12" s="235" customFormat="1" ht="33" customHeight="1" thickTop="1">
      <c r="A10" s="231" t="s">
        <v>80</v>
      </c>
      <c r="B10" s="232"/>
      <c r="C10" s="232"/>
      <c r="D10" s="233"/>
      <c r="E10" s="233"/>
      <c r="F10" s="233"/>
      <c r="G10" s="233"/>
      <c r="H10" s="233"/>
      <c r="I10" s="233"/>
      <c r="J10" s="233"/>
      <c r="K10" s="233"/>
      <c r="L10" s="234"/>
    </row>
    <row r="11" spans="1:12" s="76" customFormat="1" ht="67.5">
      <c r="A11" s="252" t="s">
        <v>81</v>
      </c>
      <c r="B11" s="236">
        <v>0</v>
      </c>
      <c r="C11" s="237"/>
      <c r="D11" s="199"/>
      <c r="E11" s="199">
        <v>0</v>
      </c>
      <c r="F11" s="199">
        <v>0</v>
      </c>
      <c r="G11" s="198">
        <v>0</v>
      </c>
      <c r="H11" s="198">
        <v>0</v>
      </c>
      <c r="I11" s="198"/>
      <c r="J11" s="198"/>
      <c r="K11" s="238"/>
      <c r="L11" s="199">
        <v>0</v>
      </c>
    </row>
    <row r="12" spans="1:12" s="76" customFormat="1" ht="45.75" thickBot="1">
      <c r="A12" s="253" t="s">
        <v>82</v>
      </c>
      <c r="B12" s="239">
        <v>0</v>
      </c>
      <c r="C12" s="240"/>
      <c r="D12" s="241"/>
      <c r="E12" s="241">
        <v>0</v>
      </c>
      <c r="F12" s="241">
        <v>0</v>
      </c>
      <c r="G12" s="242">
        <v>0</v>
      </c>
      <c r="H12" s="242">
        <v>0</v>
      </c>
      <c r="I12" s="242"/>
      <c r="J12" s="242"/>
      <c r="K12" s="243"/>
      <c r="L12" s="241">
        <v>0</v>
      </c>
    </row>
    <row r="13" spans="1:12" s="251" customFormat="1" ht="53.25" thickBot="1">
      <c r="A13" s="254" t="s">
        <v>83</v>
      </c>
      <c r="B13" s="244">
        <v>0</v>
      </c>
      <c r="C13" s="245"/>
      <c r="D13" s="246"/>
      <c r="E13" s="246">
        <v>0</v>
      </c>
      <c r="F13" s="246">
        <v>0</v>
      </c>
      <c r="G13" s="246">
        <v>0</v>
      </c>
      <c r="H13" s="247">
        <v>0</v>
      </c>
      <c r="I13" s="246"/>
      <c r="J13" s="248"/>
      <c r="K13" s="249"/>
      <c r="L13" s="250">
        <v>0</v>
      </c>
    </row>
    <row r="14" spans="1:12" s="235" customFormat="1" ht="33" customHeight="1" thickTop="1">
      <c r="A14" s="231" t="s">
        <v>84</v>
      </c>
      <c r="B14" s="232"/>
      <c r="C14" s="232"/>
      <c r="D14" s="233"/>
      <c r="E14" s="233"/>
      <c r="F14" s="233"/>
      <c r="G14" s="233"/>
      <c r="H14" s="233"/>
      <c r="I14" s="233"/>
      <c r="J14" s="233"/>
      <c r="K14" s="233"/>
      <c r="L14" s="234"/>
    </row>
    <row r="15" spans="1:12" s="76" customFormat="1" ht="67.5">
      <c r="A15" s="252" t="s">
        <v>81</v>
      </c>
      <c r="B15" s="236">
        <v>0</v>
      </c>
      <c r="C15" s="237"/>
      <c r="D15" s="199"/>
      <c r="E15" s="199">
        <v>0</v>
      </c>
      <c r="F15" s="199">
        <v>0</v>
      </c>
      <c r="G15" s="198">
        <v>0</v>
      </c>
      <c r="H15" s="198">
        <v>0</v>
      </c>
      <c r="I15" s="198"/>
      <c r="J15" s="198"/>
      <c r="K15" s="238"/>
      <c r="L15" s="199">
        <v>0</v>
      </c>
    </row>
    <row r="16" spans="1:12" s="76" customFormat="1" ht="45.75" thickBot="1">
      <c r="A16" s="253" t="s">
        <v>82</v>
      </c>
      <c r="B16" s="239">
        <v>0</v>
      </c>
      <c r="C16" s="240"/>
      <c r="D16" s="241"/>
      <c r="E16" s="241">
        <v>0</v>
      </c>
      <c r="F16" s="241">
        <v>0</v>
      </c>
      <c r="G16" s="242">
        <v>0</v>
      </c>
      <c r="H16" s="242">
        <v>0</v>
      </c>
      <c r="I16" s="242"/>
      <c r="J16" s="242"/>
      <c r="K16" s="243"/>
      <c r="L16" s="241">
        <v>0</v>
      </c>
    </row>
    <row r="17" spans="1:12" s="251" customFormat="1" ht="53.25" thickBot="1">
      <c r="A17" s="254" t="s">
        <v>83</v>
      </c>
      <c r="B17" s="244">
        <v>0</v>
      </c>
      <c r="C17" s="245"/>
      <c r="D17" s="246"/>
      <c r="E17" s="246">
        <v>0</v>
      </c>
      <c r="F17" s="246">
        <v>0</v>
      </c>
      <c r="G17" s="246">
        <v>0</v>
      </c>
      <c r="H17" s="247">
        <v>0</v>
      </c>
      <c r="I17" s="246"/>
      <c r="J17" s="248"/>
      <c r="K17" s="249"/>
      <c r="L17" s="250">
        <v>0</v>
      </c>
    </row>
    <row r="18" spans="1:12" s="235" customFormat="1" ht="33" customHeight="1" thickTop="1">
      <c r="A18" s="231" t="s">
        <v>85</v>
      </c>
      <c r="B18" s="232"/>
      <c r="C18" s="232"/>
      <c r="D18" s="233"/>
      <c r="E18" s="233"/>
      <c r="F18" s="233"/>
      <c r="G18" s="233"/>
      <c r="H18" s="233"/>
      <c r="I18" s="233"/>
      <c r="J18" s="233"/>
      <c r="K18" s="233"/>
      <c r="L18" s="234"/>
    </row>
    <row r="19" spans="1:12" s="76" customFormat="1" ht="69" customHeight="1">
      <c r="A19" s="252" t="s">
        <v>81</v>
      </c>
      <c r="B19" s="236">
        <v>0</v>
      </c>
      <c r="C19" s="237"/>
      <c r="D19" s="199"/>
      <c r="E19" s="199">
        <v>0</v>
      </c>
      <c r="F19" s="199">
        <v>0</v>
      </c>
      <c r="G19" s="198">
        <v>0</v>
      </c>
      <c r="H19" s="198">
        <v>0</v>
      </c>
      <c r="I19" s="198"/>
      <c r="J19" s="198"/>
      <c r="K19" s="238"/>
      <c r="L19" s="199">
        <v>0</v>
      </c>
    </row>
    <row r="20" spans="1:12" s="76" customFormat="1" ht="45.75" thickBot="1">
      <c r="A20" s="253" t="s">
        <v>82</v>
      </c>
      <c r="B20" s="239">
        <v>0</v>
      </c>
      <c r="C20" s="240"/>
      <c r="D20" s="241"/>
      <c r="E20" s="241">
        <v>0</v>
      </c>
      <c r="F20" s="241">
        <v>0</v>
      </c>
      <c r="G20" s="242">
        <v>0</v>
      </c>
      <c r="H20" s="242">
        <v>0</v>
      </c>
      <c r="I20" s="242"/>
      <c r="J20" s="242"/>
      <c r="K20" s="243"/>
      <c r="L20" s="241">
        <v>0</v>
      </c>
    </row>
    <row r="21" spans="1:12" s="251" customFormat="1" ht="53.25" thickBot="1">
      <c r="A21" s="254" t="s">
        <v>83</v>
      </c>
      <c r="B21" s="244">
        <v>0</v>
      </c>
      <c r="C21" s="245"/>
      <c r="D21" s="246"/>
      <c r="E21" s="246">
        <v>0</v>
      </c>
      <c r="F21" s="246">
        <v>0</v>
      </c>
      <c r="G21" s="246">
        <v>0</v>
      </c>
      <c r="H21" s="247">
        <v>0</v>
      </c>
      <c r="I21" s="246"/>
      <c r="J21" s="248"/>
      <c r="K21" s="249"/>
      <c r="L21" s="250">
        <v>0</v>
      </c>
    </row>
    <row r="22" spans="1:12" s="235" customFormat="1" ht="33" customHeight="1" thickTop="1">
      <c r="A22" s="231" t="s">
        <v>86</v>
      </c>
      <c r="B22" s="232"/>
      <c r="C22" s="232"/>
      <c r="D22" s="233"/>
      <c r="E22" s="233"/>
      <c r="F22" s="233"/>
      <c r="G22" s="233"/>
      <c r="H22" s="233"/>
      <c r="I22" s="233"/>
      <c r="J22" s="233"/>
      <c r="K22" s="233"/>
      <c r="L22" s="234"/>
    </row>
    <row r="23" spans="1:12" s="76" customFormat="1" ht="70.5" customHeight="1">
      <c r="A23" s="252" t="s">
        <v>81</v>
      </c>
      <c r="B23" s="236">
        <v>0</v>
      </c>
      <c r="C23" s="237"/>
      <c r="D23" s="199"/>
      <c r="E23" s="199">
        <v>0</v>
      </c>
      <c r="F23" s="199">
        <v>0</v>
      </c>
      <c r="G23" s="198">
        <v>0</v>
      </c>
      <c r="H23" s="198">
        <v>0</v>
      </c>
      <c r="I23" s="198"/>
      <c r="J23" s="198"/>
      <c r="K23" s="238"/>
      <c r="L23" s="199">
        <v>0</v>
      </c>
    </row>
    <row r="24" spans="1:12" s="76" customFormat="1" ht="45.75" thickBot="1">
      <c r="A24" s="253" t="s">
        <v>82</v>
      </c>
      <c r="B24" s="239">
        <v>0</v>
      </c>
      <c r="C24" s="240"/>
      <c r="D24" s="241"/>
      <c r="E24" s="241">
        <v>0</v>
      </c>
      <c r="F24" s="241">
        <v>0</v>
      </c>
      <c r="G24" s="242">
        <v>0</v>
      </c>
      <c r="H24" s="242">
        <v>0</v>
      </c>
      <c r="I24" s="242"/>
      <c r="J24" s="242"/>
      <c r="K24" s="243"/>
      <c r="L24" s="241">
        <v>0</v>
      </c>
    </row>
    <row r="25" spans="1:12" s="251" customFormat="1" ht="53.25" thickBot="1">
      <c r="A25" s="254" t="s">
        <v>83</v>
      </c>
      <c r="B25" s="244">
        <v>0</v>
      </c>
      <c r="C25" s="245"/>
      <c r="D25" s="246"/>
      <c r="E25" s="246">
        <v>0</v>
      </c>
      <c r="F25" s="246">
        <v>0</v>
      </c>
      <c r="G25" s="246">
        <v>0</v>
      </c>
      <c r="H25" s="247">
        <v>0</v>
      </c>
      <c r="I25" s="246"/>
      <c r="J25" s="248"/>
      <c r="K25" s="249"/>
      <c r="L25" s="250">
        <v>0</v>
      </c>
    </row>
    <row r="26" spans="1:12" s="235" customFormat="1" ht="33" customHeight="1" thickTop="1">
      <c r="A26" s="231" t="s">
        <v>87</v>
      </c>
      <c r="B26" s="232"/>
      <c r="C26" s="232"/>
      <c r="D26" s="233"/>
      <c r="E26" s="233"/>
      <c r="F26" s="233"/>
      <c r="G26" s="233"/>
      <c r="H26" s="233"/>
      <c r="I26" s="233"/>
      <c r="J26" s="233"/>
      <c r="K26" s="233"/>
      <c r="L26" s="234"/>
    </row>
    <row r="27" spans="1:12" s="76" customFormat="1" ht="67.5">
      <c r="A27" s="252" t="s">
        <v>81</v>
      </c>
      <c r="B27" s="236">
        <v>0</v>
      </c>
      <c r="C27" s="237"/>
      <c r="D27" s="199"/>
      <c r="E27" s="199">
        <v>0</v>
      </c>
      <c r="F27" s="199">
        <v>0</v>
      </c>
      <c r="G27" s="198">
        <v>0</v>
      </c>
      <c r="H27" s="198">
        <v>0</v>
      </c>
      <c r="I27" s="198"/>
      <c r="J27" s="198"/>
      <c r="K27" s="238"/>
      <c r="L27" s="199">
        <v>0</v>
      </c>
    </row>
    <row r="28" spans="1:12" s="76" customFormat="1" ht="45.75" thickBot="1">
      <c r="A28" s="253" t="s">
        <v>82</v>
      </c>
      <c r="B28" s="239">
        <v>0</v>
      </c>
      <c r="C28" s="240"/>
      <c r="D28" s="241"/>
      <c r="E28" s="241">
        <v>0</v>
      </c>
      <c r="F28" s="241">
        <v>0</v>
      </c>
      <c r="G28" s="242">
        <v>0</v>
      </c>
      <c r="H28" s="242">
        <v>0</v>
      </c>
      <c r="I28" s="242"/>
      <c r="J28" s="242"/>
      <c r="K28" s="243"/>
      <c r="L28" s="241">
        <v>0</v>
      </c>
    </row>
    <row r="29" spans="1:12" s="251" customFormat="1" ht="53.25" thickBot="1">
      <c r="A29" s="254" t="s">
        <v>83</v>
      </c>
      <c r="B29" s="244">
        <v>0</v>
      </c>
      <c r="C29" s="245"/>
      <c r="D29" s="246"/>
      <c r="E29" s="246">
        <v>0</v>
      </c>
      <c r="F29" s="246">
        <v>0</v>
      </c>
      <c r="G29" s="246">
        <v>0</v>
      </c>
      <c r="H29" s="247">
        <v>0</v>
      </c>
      <c r="I29" s="246"/>
      <c r="J29" s="248"/>
      <c r="K29" s="249"/>
      <c r="L29" s="250">
        <v>0</v>
      </c>
    </row>
    <row r="30" spans="1:12" s="235" customFormat="1" ht="33" customHeight="1" thickTop="1">
      <c r="A30" s="231" t="s">
        <v>88</v>
      </c>
      <c r="B30" s="232"/>
      <c r="C30" s="232"/>
      <c r="D30" s="233"/>
      <c r="E30" s="233"/>
      <c r="F30" s="233"/>
      <c r="G30" s="233"/>
      <c r="H30" s="233"/>
      <c r="I30" s="233"/>
      <c r="J30" s="233"/>
      <c r="K30" s="233"/>
      <c r="L30" s="234"/>
    </row>
    <row r="31" spans="1:12" s="76" customFormat="1" ht="67.5">
      <c r="A31" s="252" t="s">
        <v>81</v>
      </c>
      <c r="B31" s="236">
        <v>0</v>
      </c>
      <c r="C31" s="237"/>
      <c r="D31" s="199"/>
      <c r="E31" s="199">
        <v>0</v>
      </c>
      <c r="F31" s="199">
        <v>0</v>
      </c>
      <c r="G31" s="198">
        <v>0</v>
      </c>
      <c r="H31" s="198">
        <v>0</v>
      </c>
      <c r="I31" s="198"/>
      <c r="J31" s="198"/>
      <c r="K31" s="238"/>
      <c r="L31" s="199">
        <v>0</v>
      </c>
    </row>
    <row r="32" spans="1:12" s="76" customFormat="1" ht="45.75" thickBot="1">
      <c r="A32" s="253" t="s">
        <v>82</v>
      </c>
      <c r="B32" s="239">
        <v>0</v>
      </c>
      <c r="C32" s="240"/>
      <c r="D32" s="241"/>
      <c r="E32" s="241">
        <v>0</v>
      </c>
      <c r="F32" s="241">
        <v>0</v>
      </c>
      <c r="G32" s="242">
        <v>0</v>
      </c>
      <c r="H32" s="242">
        <v>0</v>
      </c>
      <c r="I32" s="242"/>
      <c r="J32" s="242"/>
      <c r="K32" s="243"/>
      <c r="L32" s="241">
        <v>0</v>
      </c>
    </row>
    <row r="33" spans="1:12" s="251" customFormat="1" ht="54" customHeight="1" thickBot="1">
      <c r="A33" s="254" t="s">
        <v>83</v>
      </c>
      <c r="B33" s="244">
        <v>0</v>
      </c>
      <c r="C33" s="245"/>
      <c r="D33" s="246"/>
      <c r="E33" s="246">
        <v>0</v>
      </c>
      <c r="F33" s="246">
        <v>0</v>
      </c>
      <c r="G33" s="246">
        <v>0</v>
      </c>
      <c r="H33" s="247">
        <v>0</v>
      </c>
      <c r="I33" s="246"/>
      <c r="J33" s="248"/>
      <c r="K33" s="249"/>
      <c r="L33" s="250">
        <v>0</v>
      </c>
    </row>
    <row r="34" spans="1:12" s="76" customFormat="1" hidden="1">
      <c r="A34" s="255"/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7"/>
    </row>
    <row r="35" spans="1:12" s="235" customFormat="1" ht="33" customHeight="1">
      <c r="A35" s="258" t="s">
        <v>89</v>
      </c>
      <c r="B35" s="259"/>
      <c r="C35" s="259"/>
      <c r="D35" s="260"/>
      <c r="E35" s="260"/>
      <c r="F35" s="260"/>
      <c r="G35" s="260"/>
      <c r="H35" s="260"/>
      <c r="I35" s="260"/>
      <c r="J35" s="260"/>
      <c r="K35" s="260"/>
      <c r="L35" s="261"/>
    </row>
    <row r="36" spans="1:12" s="76" customFormat="1" ht="67.5">
      <c r="A36" s="252" t="s">
        <v>81</v>
      </c>
      <c r="B36" s="236">
        <v>0</v>
      </c>
      <c r="C36" s="237"/>
      <c r="D36" s="199"/>
      <c r="E36" s="199">
        <v>0</v>
      </c>
      <c r="F36" s="199">
        <v>0</v>
      </c>
      <c r="G36" s="198">
        <v>0</v>
      </c>
      <c r="H36" s="198">
        <v>0</v>
      </c>
      <c r="I36" s="198"/>
      <c r="J36" s="198"/>
      <c r="K36" s="238"/>
      <c r="L36" s="199">
        <v>0</v>
      </c>
    </row>
    <row r="37" spans="1:12" s="76" customFormat="1" ht="45.75" thickBot="1">
      <c r="A37" s="253" t="s">
        <v>82</v>
      </c>
      <c r="B37" s="239">
        <v>0</v>
      </c>
      <c r="C37" s="240"/>
      <c r="D37" s="241"/>
      <c r="E37" s="241">
        <v>0</v>
      </c>
      <c r="F37" s="241">
        <v>0</v>
      </c>
      <c r="G37" s="242">
        <v>0</v>
      </c>
      <c r="H37" s="242">
        <v>0</v>
      </c>
      <c r="I37" s="242"/>
      <c r="J37" s="242"/>
      <c r="K37" s="243"/>
      <c r="L37" s="241">
        <v>0</v>
      </c>
    </row>
    <row r="38" spans="1:12" s="251" customFormat="1" ht="53.25" thickBot="1">
      <c r="A38" s="254" t="s">
        <v>83</v>
      </c>
      <c r="B38" s="244">
        <v>0</v>
      </c>
      <c r="C38" s="245"/>
      <c r="D38" s="246"/>
      <c r="E38" s="246">
        <v>0</v>
      </c>
      <c r="F38" s="246">
        <v>0</v>
      </c>
      <c r="G38" s="246">
        <v>0</v>
      </c>
      <c r="H38" s="247">
        <v>0</v>
      </c>
      <c r="I38" s="246"/>
      <c r="J38" s="248"/>
      <c r="K38" s="249"/>
      <c r="L38" s="250">
        <v>0</v>
      </c>
    </row>
    <row r="39" spans="1:12" s="76" customFormat="1"/>
    <row r="40" spans="1:12" s="76" customFormat="1"/>
    <row r="41" spans="1:12" s="76" customFormat="1" ht="15.75">
      <c r="A41" s="801" t="s">
        <v>16</v>
      </c>
      <c r="B41" s="801"/>
      <c r="C41" s="801"/>
      <c r="D41" s="801"/>
    </row>
    <row r="42" spans="1:12" s="76" customFormat="1" ht="15.75">
      <c r="A42" s="802"/>
      <c r="B42" s="802"/>
      <c r="C42" s="802"/>
    </row>
    <row r="43" spans="1:12" s="76" customFormat="1"/>
    <row r="44" spans="1:12" s="76" customFormat="1"/>
    <row r="45" spans="1:12" s="76" customFormat="1"/>
    <row r="46" spans="1:12" s="76" customFormat="1"/>
    <row r="47" spans="1:12" s="76" customFormat="1"/>
    <row r="48" spans="1:12" s="76" customFormat="1"/>
    <row r="49" s="76" customFormat="1"/>
    <row r="50" s="76" customFormat="1"/>
    <row r="51" s="76" customFormat="1"/>
    <row r="52" s="76" customFormat="1"/>
    <row r="53" s="76" customFormat="1"/>
    <row r="54" s="76" customFormat="1"/>
    <row r="55" s="76" customFormat="1"/>
    <row r="56" s="76" customFormat="1"/>
    <row r="57" s="76" customFormat="1"/>
    <row r="58" s="76" customFormat="1"/>
    <row r="59" s="76" customFormat="1"/>
    <row r="60" s="76" customFormat="1"/>
    <row r="61" s="76" customFormat="1"/>
    <row r="62" s="76" customFormat="1"/>
    <row r="63" s="76" customFormat="1"/>
    <row r="64" s="76" customFormat="1"/>
    <row r="65" s="76" customFormat="1"/>
    <row r="66" s="76" customFormat="1"/>
    <row r="67" s="76" customFormat="1"/>
    <row r="68" s="76" customFormat="1"/>
    <row r="69" s="76" customFormat="1"/>
    <row r="70" s="76" customFormat="1"/>
    <row r="71" s="76" customFormat="1"/>
    <row r="72" s="76" customFormat="1"/>
    <row r="73" s="76" customFormat="1"/>
    <row r="74" s="76" customFormat="1"/>
    <row r="75" s="76" customFormat="1"/>
    <row r="76" s="76" customFormat="1"/>
    <row r="77" s="76" customFormat="1"/>
    <row r="78" s="76" customFormat="1"/>
    <row r="79" s="76" customFormat="1"/>
    <row r="80" s="76" customFormat="1"/>
    <row r="81" s="76" customFormat="1"/>
    <row r="82" s="76" customFormat="1"/>
    <row r="83" s="76" customFormat="1"/>
    <row r="84" s="76" customFormat="1"/>
    <row r="85" s="76" customFormat="1"/>
    <row r="86" s="76" customFormat="1"/>
    <row r="87" s="76" customFormat="1"/>
    <row r="88" s="76" customFormat="1"/>
    <row r="89" s="76" customFormat="1"/>
    <row r="90" s="76" customFormat="1"/>
    <row r="91" s="76" customFormat="1"/>
    <row r="92" s="76" customFormat="1"/>
    <row r="93" s="76" customFormat="1"/>
    <row r="94" s="76" customFormat="1"/>
    <row r="95" s="76" customFormat="1"/>
    <row r="96" s="76" customFormat="1"/>
    <row r="97" s="76" customFormat="1"/>
    <row r="98" s="76" customFormat="1"/>
    <row r="99" s="76" customFormat="1"/>
    <row r="100" s="76" customFormat="1"/>
    <row r="101" s="76" customFormat="1"/>
    <row r="102" s="76" customFormat="1"/>
    <row r="103" s="76" customFormat="1"/>
    <row r="104" s="76" customFormat="1"/>
    <row r="105" s="76" customFormat="1"/>
    <row r="106" s="76" customFormat="1"/>
    <row r="107" s="76" customFormat="1"/>
    <row r="108" s="76" customFormat="1"/>
    <row r="109" s="76" customFormat="1"/>
    <row r="110" s="76" customFormat="1"/>
    <row r="111" s="76" customFormat="1"/>
    <row r="112" s="76" customFormat="1"/>
    <row r="113" s="76" customFormat="1"/>
    <row r="114" s="76" customFormat="1"/>
    <row r="115" s="76" customFormat="1"/>
    <row r="116" s="76" customFormat="1"/>
    <row r="117" s="76" customFormat="1"/>
  </sheetData>
  <mergeCells count="10">
    <mergeCell ref="L7:L8"/>
    <mergeCell ref="E7:E8"/>
    <mergeCell ref="F7:F8"/>
    <mergeCell ref="G7:G8"/>
    <mergeCell ref="H7:H8"/>
    <mergeCell ref="A41:D41"/>
    <mergeCell ref="A42:C42"/>
    <mergeCell ref="I7:I8"/>
    <mergeCell ref="J7:J8"/>
    <mergeCell ref="K7:K8"/>
  </mergeCells>
  <phoneticPr fontId="0" type="noConversion"/>
  <pageMargins left="0.2" right="0.25" top="0.47" bottom="1" header="0.5" footer="0.5"/>
  <pageSetup paperSize="9" orientation="landscape" r:id="rId1"/>
  <headerFooter alignWithMargins="0">
    <oddFooter>&amp;R&amp;P/&amp;N</oddFooter>
  </headerFooter>
  <rowBreaks count="6" manualBreakCount="6">
    <brk id="13" max="16383" man="1"/>
    <brk id="17" max="16383" man="1"/>
    <brk id="21" max="16383" man="1"/>
    <brk id="25" max="16383" man="1"/>
    <brk id="29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"/>
  <sheetViews>
    <sheetView tabSelected="1" view="pageBreakPreview" topLeftCell="A49" zoomScale="60" zoomScaleNormal="75" workbookViewId="0">
      <selection activeCell="C9" sqref="C9"/>
    </sheetView>
  </sheetViews>
  <sheetFormatPr defaultColWidth="8.85546875" defaultRowHeight="12.75"/>
  <cols>
    <col min="1" max="1" width="25.5703125" style="340" customWidth="1"/>
    <col min="2" max="2" width="16" style="340" customWidth="1"/>
    <col min="3" max="3" width="62" style="341" customWidth="1"/>
    <col min="4" max="4" width="12.140625" style="11" customWidth="1"/>
    <col min="5" max="6" width="12.28515625" style="347" customWidth="1"/>
    <col min="7" max="7" width="15" style="347" customWidth="1"/>
    <col min="8" max="8" width="20" style="348" customWidth="1"/>
    <col min="9" max="9" width="15.7109375" style="348" customWidth="1"/>
    <col min="10" max="10" width="17" style="348" customWidth="1"/>
    <col min="11" max="11" width="15.7109375" style="673" customWidth="1"/>
    <col min="12" max="16" width="15.7109375" style="348" customWidth="1"/>
    <col min="17" max="17" width="19.140625" style="348" customWidth="1"/>
    <col min="18" max="18" width="15.7109375" style="673" customWidth="1"/>
    <col min="19" max="19" width="17.5703125" style="348" customWidth="1"/>
    <col min="20" max="22" width="8.85546875" style="675"/>
    <col min="23" max="16384" width="8.85546875" style="674"/>
  </cols>
  <sheetData>
    <row r="1" spans="1:22" ht="147" customHeight="1"/>
    <row r="2" spans="1:22" ht="21" customHeight="1">
      <c r="A2" s="819" t="s">
        <v>269</v>
      </c>
      <c r="B2" s="819"/>
      <c r="C2" s="819"/>
      <c r="D2" s="819"/>
      <c r="E2" s="819"/>
      <c r="F2" s="819"/>
      <c r="G2" s="819"/>
      <c r="H2" s="819"/>
      <c r="I2" s="819"/>
      <c r="J2" s="819"/>
      <c r="K2" s="819"/>
      <c r="L2" s="409"/>
      <c r="M2" s="408"/>
      <c r="N2" s="408"/>
      <c r="O2" s="408"/>
      <c r="P2" s="408"/>
      <c r="Q2" s="408"/>
      <c r="R2" s="408"/>
      <c r="S2" s="408"/>
    </row>
    <row r="3" spans="1:22" s="339" customFormat="1" ht="54" customHeight="1">
      <c r="A3" s="840" t="s">
        <v>266</v>
      </c>
      <c r="B3" s="839"/>
      <c r="C3" s="839"/>
      <c r="D3" s="839"/>
      <c r="E3" s="839"/>
      <c r="F3" s="839"/>
      <c r="G3" s="839"/>
      <c r="H3" s="839"/>
      <c r="I3" s="839"/>
      <c r="J3" s="839"/>
      <c r="K3" s="839"/>
      <c r="L3" s="839"/>
      <c r="M3" s="839"/>
      <c r="N3" s="839"/>
      <c r="O3" s="839"/>
      <c r="P3" s="839"/>
      <c r="Q3" s="839"/>
      <c r="R3" s="839"/>
      <c r="S3" s="839"/>
      <c r="T3" s="304"/>
      <c r="U3" s="304"/>
      <c r="V3" s="304"/>
    </row>
    <row r="4" spans="1:22" s="339" customFormat="1" ht="18.75" customHeight="1">
      <c r="A4" s="412"/>
      <c r="B4" s="412"/>
      <c r="C4" s="413"/>
      <c r="D4" s="414"/>
      <c r="E4" s="483"/>
      <c r="F4" s="483"/>
      <c r="G4" s="415"/>
      <c r="H4" s="415"/>
      <c r="I4" s="415"/>
      <c r="J4" s="415"/>
      <c r="K4" s="415"/>
      <c r="L4" s="416"/>
      <c r="M4" s="417"/>
      <c r="N4" s="418"/>
      <c r="O4" s="419"/>
      <c r="P4" s="420"/>
      <c r="Q4" s="420"/>
      <c r="R4" s="420"/>
      <c r="S4" s="417"/>
      <c r="T4" s="304"/>
      <c r="U4" s="304"/>
      <c r="V4" s="304"/>
    </row>
    <row r="5" spans="1:22" s="479" customFormat="1" ht="18.75" customHeight="1">
      <c r="A5" s="838" t="s">
        <v>267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839"/>
      <c r="Q5" s="839"/>
      <c r="R5" s="839"/>
      <c r="S5" s="839"/>
      <c r="T5" s="480"/>
      <c r="U5" s="480"/>
      <c r="V5" s="480"/>
    </row>
    <row r="6" spans="1:22" s="479" customFormat="1" ht="18.75" customHeight="1">
      <c r="A6" s="840" t="s">
        <v>192</v>
      </c>
      <c r="B6" s="839"/>
      <c r="C6" s="839"/>
      <c r="D6" s="839"/>
      <c r="E6" s="839"/>
      <c r="F6" s="839"/>
      <c r="G6" s="839"/>
      <c r="H6" s="839"/>
      <c r="I6" s="839"/>
      <c r="J6" s="839"/>
      <c r="K6" s="839"/>
      <c r="L6" s="839"/>
      <c r="M6" s="839"/>
      <c r="N6" s="839"/>
      <c r="O6" s="839"/>
      <c r="P6" s="839"/>
      <c r="Q6" s="839"/>
      <c r="R6" s="839"/>
      <c r="S6" s="839"/>
      <c r="T6" s="480"/>
      <c r="U6" s="480"/>
      <c r="V6" s="480"/>
    </row>
    <row r="7" spans="1:22" s="479" customFormat="1" ht="15.75">
      <c r="A7" s="422"/>
      <c r="B7" s="422"/>
      <c r="C7" s="355"/>
      <c r="D7" s="423"/>
      <c r="E7" s="424"/>
      <c r="F7" s="424"/>
      <c r="G7" s="424"/>
      <c r="H7" s="424"/>
      <c r="I7" s="420"/>
      <c r="J7" s="425"/>
      <c r="K7" s="420"/>
      <c r="L7" s="426"/>
      <c r="M7" s="427"/>
      <c r="N7" s="427"/>
      <c r="O7" s="427"/>
      <c r="P7" s="488" t="s">
        <v>164</v>
      </c>
      <c r="Q7" s="415"/>
      <c r="R7" s="486"/>
      <c r="S7" s="427"/>
      <c r="T7" s="480"/>
      <c r="U7" s="480"/>
      <c r="V7" s="480"/>
    </row>
    <row r="8" spans="1:22" s="479" customFormat="1" ht="15" customHeight="1">
      <c r="A8" s="400" t="s">
        <v>204</v>
      </c>
      <c r="B8" s="387"/>
      <c r="C8" s="400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420"/>
      <c r="O8" s="420"/>
      <c r="P8" s="488" t="s">
        <v>165</v>
      </c>
      <c r="Q8" s="415"/>
      <c r="R8" s="486"/>
      <c r="S8" s="355"/>
      <c r="T8" s="480"/>
      <c r="U8" s="480"/>
      <c r="V8" s="480"/>
    </row>
    <row r="9" spans="1:22" s="479" customFormat="1" ht="21" customHeight="1">
      <c r="A9" s="400" t="s">
        <v>218</v>
      </c>
      <c r="B9" s="509"/>
      <c r="C9" s="400"/>
      <c r="D9" s="355"/>
      <c r="E9" s="355"/>
      <c r="F9" s="355"/>
      <c r="G9" s="355"/>
      <c r="H9" s="355"/>
      <c r="I9" s="355"/>
      <c r="J9" s="355"/>
      <c r="K9" s="355"/>
      <c r="L9" s="355"/>
      <c r="M9" s="355"/>
      <c r="N9" s="420"/>
      <c r="O9" s="420"/>
      <c r="P9" s="618" t="s">
        <v>166</v>
      </c>
      <c r="Q9" s="415"/>
      <c r="R9" s="486"/>
      <c r="S9" s="355"/>
      <c r="T9" s="480"/>
      <c r="U9" s="480"/>
      <c r="V9" s="480"/>
    </row>
    <row r="10" spans="1:22" s="479" customFormat="1" ht="15" customHeight="1">
      <c r="A10" s="400" t="s">
        <v>219</v>
      </c>
      <c r="B10" s="400"/>
      <c r="C10" s="400"/>
      <c r="D10" s="361"/>
      <c r="E10" s="361"/>
      <c r="F10" s="361"/>
      <c r="G10" s="361"/>
      <c r="H10" s="361"/>
      <c r="I10" s="361"/>
      <c r="J10" s="361"/>
      <c r="K10" s="361"/>
      <c r="L10" s="361"/>
      <c r="M10" s="361"/>
      <c r="N10" s="428"/>
      <c r="O10" s="428"/>
      <c r="P10" s="400" t="s">
        <v>249</v>
      </c>
      <c r="Q10" s="619"/>
      <c r="R10" s="514" t="s">
        <v>250</v>
      </c>
      <c r="S10" s="361"/>
      <c r="T10" s="480"/>
      <c r="U10" s="480"/>
      <c r="V10" s="480"/>
    </row>
    <row r="11" spans="1:22" s="479" customFormat="1" ht="15" customHeight="1">
      <c r="A11" s="400" t="s">
        <v>264</v>
      </c>
      <c r="B11" s="509"/>
      <c r="C11" s="400"/>
      <c r="D11" s="355"/>
      <c r="E11" s="355"/>
      <c r="F11" s="355"/>
      <c r="G11" s="355"/>
      <c r="H11" s="355"/>
      <c r="I11" s="355"/>
      <c r="J11" s="355"/>
      <c r="K11" s="355"/>
      <c r="L11" s="355"/>
      <c r="M11" s="355"/>
      <c r="N11" s="421"/>
      <c r="O11" s="421"/>
      <c r="P11" s="618" t="s">
        <v>167</v>
      </c>
      <c r="Q11" s="489"/>
      <c r="R11" s="478"/>
      <c r="S11" s="355"/>
      <c r="T11" s="480"/>
      <c r="U11" s="480"/>
      <c r="V11" s="480"/>
    </row>
    <row r="12" spans="1:22" s="479" customFormat="1" ht="15" customHeight="1">
      <c r="A12" s="400" t="s">
        <v>265</v>
      </c>
      <c r="B12" s="509"/>
      <c r="C12" s="400"/>
      <c r="D12" s="355"/>
      <c r="E12" s="355"/>
      <c r="F12" s="355"/>
      <c r="G12" s="355"/>
      <c r="H12" s="355"/>
      <c r="I12" s="355"/>
      <c r="J12" s="355"/>
      <c r="K12" s="355"/>
      <c r="L12" s="355"/>
      <c r="M12" s="355"/>
      <c r="N12" s="421"/>
      <c r="O12" s="421"/>
      <c r="P12" s="618" t="s">
        <v>206</v>
      </c>
      <c r="Q12" s="489"/>
      <c r="R12" s="391"/>
      <c r="S12" s="355" t="s">
        <v>248</v>
      </c>
      <c r="T12" s="480"/>
      <c r="U12" s="480"/>
      <c r="V12" s="480"/>
    </row>
    <row r="13" spans="1:22" s="479" customFormat="1" ht="15" customHeight="1">
      <c r="A13" s="400" t="s">
        <v>205</v>
      </c>
      <c r="B13" s="400"/>
      <c r="C13" s="400"/>
      <c r="D13" s="361"/>
      <c r="E13" s="361"/>
      <c r="F13" s="361"/>
      <c r="G13" s="361"/>
      <c r="H13" s="361"/>
      <c r="I13" s="361"/>
      <c r="J13" s="355"/>
      <c r="K13" s="355"/>
      <c r="L13" s="355"/>
      <c r="M13" s="355"/>
      <c r="N13" s="421"/>
      <c r="O13" s="421"/>
      <c r="P13" s="421"/>
      <c r="Q13" s="355"/>
      <c r="R13" s="356"/>
      <c r="S13" s="355"/>
      <c r="T13" s="480"/>
      <c r="U13" s="480"/>
      <c r="V13" s="480"/>
    </row>
    <row r="14" spans="1:22" s="479" customFormat="1" ht="15" customHeight="1">
      <c r="C14" s="316"/>
      <c r="D14" s="316"/>
      <c r="E14" s="317"/>
      <c r="F14" s="317"/>
      <c r="G14" s="317"/>
      <c r="H14" s="317"/>
      <c r="I14" s="317"/>
      <c r="J14" s="317"/>
      <c r="K14" s="676"/>
      <c r="L14" s="317"/>
      <c r="M14" s="480"/>
      <c r="N14" s="677"/>
      <c r="O14" s="677"/>
      <c r="P14" s="677"/>
      <c r="Q14" s="299"/>
      <c r="R14" s="678"/>
      <c r="S14" s="301"/>
      <c r="T14" s="480"/>
      <c r="U14" s="480"/>
      <c r="V14" s="480"/>
    </row>
    <row r="15" spans="1:22" s="479" customFormat="1" ht="15" customHeight="1" thickBot="1">
      <c r="C15" s="318"/>
      <c r="D15" s="316"/>
      <c r="E15" s="317"/>
      <c r="F15" s="317"/>
      <c r="G15" s="349"/>
      <c r="H15" s="349"/>
      <c r="I15" s="349"/>
      <c r="J15" s="349"/>
      <c r="K15" s="679"/>
      <c r="L15" s="349"/>
      <c r="M15" s="349"/>
      <c r="N15" s="680"/>
      <c r="O15" s="680"/>
      <c r="P15" s="680"/>
      <c r="Q15" s="680"/>
      <c r="R15" s="681"/>
      <c r="S15" s="682"/>
      <c r="T15" s="480"/>
      <c r="U15" s="480"/>
      <c r="V15" s="480"/>
    </row>
    <row r="16" spans="1:22" s="316" customFormat="1" ht="18" customHeight="1" thickTop="1">
      <c r="A16" s="835" t="s">
        <v>157</v>
      </c>
      <c r="B16" s="836"/>
      <c r="C16" s="836"/>
      <c r="D16" s="836"/>
      <c r="E16" s="836"/>
      <c r="F16" s="836"/>
      <c r="G16" s="836"/>
      <c r="H16" s="837"/>
      <c r="I16" s="830" t="s">
        <v>158</v>
      </c>
      <c r="J16" s="831"/>
      <c r="K16" s="832"/>
      <c r="L16" s="827" t="s">
        <v>159</v>
      </c>
      <c r="M16" s="828"/>
      <c r="N16" s="829"/>
      <c r="O16" s="824" t="s">
        <v>160</v>
      </c>
      <c r="P16" s="825"/>
      <c r="Q16" s="826"/>
      <c r="R16" s="820" t="s">
        <v>235</v>
      </c>
      <c r="S16" s="822" t="s">
        <v>198</v>
      </c>
      <c r="T16" s="317"/>
      <c r="U16" s="317"/>
      <c r="V16" s="317"/>
    </row>
    <row r="17" spans="1:22" s="318" customFormat="1" ht="109.5" customHeight="1">
      <c r="A17" s="683" t="s">
        <v>252</v>
      </c>
      <c r="B17" s="684" t="s">
        <v>253</v>
      </c>
      <c r="C17" s="685" t="s">
        <v>254</v>
      </c>
      <c r="D17" s="686" t="s">
        <v>199</v>
      </c>
      <c r="E17" s="661" t="s">
        <v>159</v>
      </c>
      <c r="F17" s="661" t="s">
        <v>247</v>
      </c>
      <c r="G17" s="661" t="s">
        <v>168</v>
      </c>
      <c r="H17" s="687" t="s">
        <v>255</v>
      </c>
      <c r="I17" s="688" t="s">
        <v>200</v>
      </c>
      <c r="J17" s="661" t="s">
        <v>257</v>
      </c>
      <c r="K17" s="689" t="s">
        <v>230</v>
      </c>
      <c r="L17" s="690" t="s">
        <v>232</v>
      </c>
      <c r="M17" s="691" t="s">
        <v>233</v>
      </c>
      <c r="N17" s="692" t="s">
        <v>231</v>
      </c>
      <c r="O17" s="688" t="s">
        <v>258</v>
      </c>
      <c r="P17" s="691" t="s">
        <v>259</v>
      </c>
      <c r="Q17" s="692" t="s">
        <v>234</v>
      </c>
      <c r="R17" s="821"/>
      <c r="S17" s="823"/>
      <c r="T17" s="319"/>
      <c r="U17" s="319"/>
      <c r="V17" s="319"/>
    </row>
    <row r="18" spans="1:22" s="343" customFormat="1" ht="17.25" customHeight="1" thickBot="1">
      <c r="A18" s="693" t="s">
        <v>138</v>
      </c>
      <c r="B18" s="833" t="s">
        <v>139</v>
      </c>
      <c r="C18" s="834"/>
      <c r="D18" s="694" t="s">
        <v>140</v>
      </c>
      <c r="E18" s="695" t="s">
        <v>141</v>
      </c>
      <c r="F18" s="695" t="s">
        <v>256</v>
      </c>
      <c r="G18" s="695" t="s">
        <v>142</v>
      </c>
      <c r="H18" s="696" t="s">
        <v>143</v>
      </c>
      <c r="I18" s="697" t="s">
        <v>144</v>
      </c>
      <c r="J18" s="698" t="s">
        <v>145</v>
      </c>
      <c r="K18" s="699" t="s">
        <v>155</v>
      </c>
      <c r="L18" s="697" t="s">
        <v>146</v>
      </c>
      <c r="M18" s="695" t="s">
        <v>147</v>
      </c>
      <c r="N18" s="700" t="s">
        <v>148</v>
      </c>
      <c r="O18" s="697" t="s">
        <v>149</v>
      </c>
      <c r="P18" s="695" t="s">
        <v>150</v>
      </c>
      <c r="Q18" s="700" t="s">
        <v>151</v>
      </c>
      <c r="R18" s="701" t="s">
        <v>152</v>
      </c>
      <c r="S18" s="702" t="s">
        <v>153</v>
      </c>
      <c r="T18" s="344"/>
      <c r="U18" s="344"/>
      <c r="V18" s="344"/>
    </row>
    <row r="19" spans="1:22" s="310" customFormat="1" ht="16.5" thickTop="1">
      <c r="A19" s="640"/>
      <c r="B19" s="813"/>
      <c r="C19" s="814"/>
      <c r="D19" s="814"/>
      <c r="E19" s="814"/>
      <c r="F19" s="814"/>
      <c r="G19" s="814"/>
      <c r="H19" s="641"/>
      <c r="I19" s="642"/>
      <c r="J19" s="643"/>
      <c r="K19" s="644"/>
      <c r="L19" s="642"/>
      <c r="M19" s="643"/>
      <c r="N19" s="703"/>
      <c r="O19" s="642"/>
      <c r="P19" s="643"/>
      <c r="Q19" s="703"/>
      <c r="R19" s="704"/>
      <c r="S19" s="705"/>
      <c r="T19" s="311"/>
      <c r="U19" s="311"/>
      <c r="V19" s="311"/>
    </row>
    <row r="20" spans="1:22" s="310" customFormat="1" ht="15.75">
      <c r="A20" s="647"/>
      <c r="B20" s="815"/>
      <c r="C20" s="816"/>
      <c r="D20" s="816"/>
      <c r="E20" s="816"/>
      <c r="F20" s="816"/>
      <c r="G20" s="817"/>
      <c r="H20" s="648"/>
      <c r="I20" s="649"/>
      <c r="J20" s="650"/>
      <c r="K20" s="651"/>
      <c r="L20" s="649"/>
      <c r="M20" s="706"/>
      <c r="N20" s="707"/>
      <c r="O20" s="708"/>
      <c r="P20" s="709"/>
      <c r="Q20" s="710"/>
      <c r="R20" s="711"/>
      <c r="S20" s="712"/>
      <c r="T20" s="311"/>
      <c r="U20" s="311"/>
      <c r="V20" s="311"/>
    </row>
    <row r="21" spans="1:22" s="310" customFormat="1" ht="15.75">
      <c r="A21" s="658"/>
      <c r="B21" s="658"/>
      <c r="C21" s="659"/>
      <c r="D21" s="660"/>
      <c r="E21" s="661"/>
      <c r="F21" s="662"/>
      <c r="G21" s="663"/>
      <c r="H21" s="664"/>
      <c r="I21" s="665"/>
      <c r="J21" s="666"/>
      <c r="K21" s="667"/>
      <c r="L21" s="665"/>
      <c r="M21" s="668"/>
      <c r="N21" s="669"/>
      <c r="O21" s="665"/>
      <c r="P21" s="668"/>
      <c r="Q21" s="669"/>
      <c r="R21" s="713"/>
      <c r="S21" s="714"/>
      <c r="T21" s="311"/>
      <c r="U21" s="311"/>
      <c r="V21" s="311"/>
    </row>
    <row r="22" spans="1:22" s="310" customFormat="1" ht="15.75">
      <c r="A22" s="658"/>
      <c r="B22" s="658"/>
      <c r="C22" s="659"/>
      <c r="D22" s="660"/>
      <c r="E22" s="661"/>
      <c r="F22" s="662"/>
      <c r="G22" s="663"/>
      <c r="H22" s="664"/>
      <c r="I22" s="665"/>
      <c r="J22" s="666"/>
      <c r="K22" s="667"/>
      <c r="L22" s="665"/>
      <c r="M22" s="668"/>
      <c r="N22" s="669"/>
      <c r="O22" s="665"/>
      <c r="P22" s="668"/>
      <c r="Q22" s="669"/>
      <c r="R22" s="713"/>
      <c r="S22" s="714"/>
      <c r="T22" s="311"/>
      <c r="U22" s="311"/>
      <c r="V22" s="311"/>
    </row>
    <row r="23" spans="1:22" s="310" customFormat="1" ht="15.75">
      <c r="A23" s="670"/>
      <c r="B23" s="670"/>
      <c r="C23" s="671"/>
      <c r="D23" s="660"/>
      <c r="E23" s="661"/>
      <c r="F23" s="662"/>
      <c r="G23" s="663"/>
      <c r="H23" s="664"/>
      <c r="I23" s="665"/>
      <c r="J23" s="666"/>
      <c r="K23" s="667"/>
      <c r="L23" s="665"/>
      <c r="M23" s="668"/>
      <c r="N23" s="669"/>
      <c r="O23" s="665"/>
      <c r="P23" s="668"/>
      <c r="Q23" s="669"/>
      <c r="R23" s="713"/>
      <c r="S23" s="714"/>
      <c r="T23" s="311"/>
      <c r="U23" s="311"/>
      <c r="V23" s="311"/>
    </row>
    <row r="24" spans="1:22" s="310" customFormat="1" ht="15.75">
      <c r="A24" s="640"/>
      <c r="B24" s="813"/>
      <c r="C24" s="814"/>
      <c r="D24" s="814"/>
      <c r="E24" s="814"/>
      <c r="F24" s="814"/>
      <c r="G24" s="814"/>
      <c r="H24" s="641"/>
      <c r="I24" s="642"/>
      <c r="J24" s="643"/>
      <c r="K24" s="644"/>
      <c r="L24" s="642"/>
      <c r="M24" s="643"/>
      <c r="N24" s="703"/>
      <c r="O24" s="642"/>
      <c r="P24" s="643"/>
      <c r="Q24" s="703"/>
      <c r="R24" s="704"/>
      <c r="S24" s="705"/>
      <c r="T24" s="311"/>
      <c r="U24" s="311"/>
      <c r="V24" s="311"/>
    </row>
    <row r="25" spans="1:22" s="310" customFormat="1" ht="15.75">
      <c r="A25" s="719"/>
      <c r="B25" s="815"/>
      <c r="C25" s="816"/>
      <c r="D25" s="816"/>
      <c r="E25" s="816"/>
      <c r="F25" s="816"/>
      <c r="G25" s="817"/>
      <c r="H25" s="648"/>
      <c r="I25" s="649"/>
      <c r="J25" s="650"/>
      <c r="K25" s="651"/>
      <c r="L25" s="649"/>
      <c r="M25" s="706"/>
      <c r="N25" s="707"/>
      <c r="O25" s="708"/>
      <c r="P25" s="709"/>
      <c r="Q25" s="710"/>
      <c r="R25" s="711"/>
      <c r="S25" s="712"/>
      <c r="T25" s="311"/>
      <c r="U25" s="311"/>
      <c r="V25" s="311"/>
    </row>
    <row r="26" spans="1:22" s="310" customFormat="1" ht="15.75">
      <c r="A26" s="670"/>
      <c r="B26" s="670"/>
      <c r="C26" s="671"/>
      <c r="D26" s="660"/>
      <c r="E26" s="661"/>
      <c r="F26" s="662"/>
      <c r="G26" s="663"/>
      <c r="H26" s="669"/>
      <c r="I26" s="665"/>
      <c r="J26" s="666"/>
      <c r="K26" s="667"/>
      <c r="L26" s="665"/>
      <c r="M26" s="668"/>
      <c r="N26" s="669"/>
      <c r="O26" s="665"/>
      <c r="P26" s="668"/>
      <c r="Q26" s="669"/>
      <c r="R26" s="713"/>
      <c r="S26" s="714"/>
      <c r="T26" s="311"/>
      <c r="U26" s="311"/>
      <c r="V26" s="311"/>
    </row>
    <row r="27" spans="1:22" s="310" customFormat="1" ht="15.75">
      <c r="A27" s="670"/>
      <c r="B27" s="670"/>
      <c r="C27" s="671"/>
      <c r="D27" s="660"/>
      <c r="E27" s="661"/>
      <c r="F27" s="662"/>
      <c r="G27" s="663"/>
      <c r="H27" s="669"/>
      <c r="I27" s="665"/>
      <c r="J27" s="666"/>
      <c r="K27" s="667"/>
      <c r="L27" s="665"/>
      <c r="M27" s="668"/>
      <c r="N27" s="669"/>
      <c r="O27" s="665"/>
      <c r="P27" s="668"/>
      <c r="Q27" s="669"/>
      <c r="R27" s="713"/>
      <c r="S27" s="714"/>
      <c r="T27" s="311"/>
      <c r="U27" s="311"/>
      <c r="V27" s="311"/>
    </row>
    <row r="28" spans="1:22" s="345" customFormat="1" ht="15.75">
      <c r="A28" s="670"/>
      <c r="B28" s="670"/>
      <c r="C28" s="671"/>
      <c r="D28" s="660"/>
      <c r="E28" s="661"/>
      <c r="F28" s="662"/>
      <c r="G28" s="663"/>
      <c r="H28" s="669"/>
      <c r="I28" s="665"/>
      <c r="J28" s="666"/>
      <c r="K28" s="667"/>
      <c r="L28" s="665"/>
      <c r="M28" s="668"/>
      <c r="N28" s="669"/>
      <c r="O28" s="665"/>
      <c r="P28" s="668"/>
      <c r="Q28" s="669"/>
      <c r="R28" s="713"/>
      <c r="S28" s="714"/>
      <c r="T28" s="484"/>
      <c r="U28" s="484"/>
      <c r="V28" s="484"/>
    </row>
    <row r="29" spans="1:22" s="345" customFormat="1" ht="15.75">
      <c r="A29" s="720"/>
      <c r="B29" s="720"/>
      <c r="C29" s="721"/>
      <c r="D29" s="722"/>
      <c r="E29" s="732"/>
      <c r="F29" s="723"/>
      <c r="G29" s="724"/>
      <c r="H29" s="725"/>
      <c r="I29" s="726"/>
      <c r="J29" s="727"/>
      <c r="K29" s="728"/>
      <c r="L29" s="726"/>
      <c r="M29" s="729"/>
      <c r="N29" s="725"/>
      <c r="O29" s="726"/>
      <c r="P29" s="729"/>
      <c r="Q29" s="725"/>
      <c r="R29" s="730"/>
      <c r="S29" s="731"/>
      <c r="T29" s="484"/>
      <c r="U29" s="484"/>
      <c r="V29" s="484"/>
    </row>
    <row r="30" spans="1:22" s="310" customFormat="1" ht="15.75">
      <c r="A30" s="719"/>
      <c r="B30" s="815"/>
      <c r="C30" s="816"/>
      <c r="D30" s="816"/>
      <c r="E30" s="816"/>
      <c r="F30" s="816"/>
      <c r="G30" s="817"/>
      <c r="H30" s="648"/>
      <c r="I30" s="649"/>
      <c r="J30" s="650"/>
      <c r="K30" s="651"/>
      <c r="L30" s="649"/>
      <c r="M30" s="706"/>
      <c r="N30" s="707"/>
      <c r="O30" s="708"/>
      <c r="P30" s="709"/>
      <c r="Q30" s="710"/>
      <c r="R30" s="711"/>
      <c r="S30" s="712"/>
      <c r="T30" s="311"/>
      <c r="U30" s="311"/>
      <c r="V30" s="311"/>
    </row>
    <row r="31" spans="1:22" s="345" customFormat="1" ht="15.75">
      <c r="A31" s="670"/>
      <c r="B31" s="670"/>
      <c r="C31" s="671"/>
      <c r="D31" s="660"/>
      <c r="E31" s="661"/>
      <c r="F31" s="662"/>
      <c r="G31" s="663"/>
      <c r="H31" s="669"/>
      <c r="I31" s="665"/>
      <c r="J31" s="666"/>
      <c r="K31" s="667"/>
      <c r="L31" s="665"/>
      <c r="M31" s="668"/>
      <c r="N31" s="669"/>
      <c r="O31" s="665"/>
      <c r="P31" s="668"/>
      <c r="Q31" s="669"/>
      <c r="R31" s="713"/>
      <c r="S31" s="714"/>
      <c r="T31" s="484"/>
      <c r="U31" s="484"/>
      <c r="V31" s="484"/>
    </row>
    <row r="32" spans="1:22" s="345" customFormat="1" ht="15.75">
      <c r="A32" s="670"/>
      <c r="B32" s="670"/>
      <c r="C32" s="671"/>
      <c r="D32" s="660"/>
      <c r="E32" s="661"/>
      <c r="F32" s="662"/>
      <c r="G32" s="663"/>
      <c r="H32" s="669"/>
      <c r="I32" s="665"/>
      <c r="J32" s="666"/>
      <c r="K32" s="667"/>
      <c r="L32" s="665"/>
      <c r="M32" s="668"/>
      <c r="N32" s="669"/>
      <c r="O32" s="665"/>
      <c r="P32" s="668"/>
      <c r="Q32" s="669"/>
      <c r="R32" s="713"/>
      <c r="S32" s="714"/>
      <c r="T32" s="484"/>
      <c r="U32" s="484"/>
      <c r="V32" s="484"/>
    </row>
    <row r="33" spans="1:22" s="346" customFormat="1" ht="15.75">
      <c r="A33" s="670"/>
      <c r="B33" s="670"/>
      <c r="C33" s="671"/>
      <c r="D33" s="660"/>
      <c r="E33" s="661"/>
      <c r="F33" s="662"/>
      <c r="G33" s="663"/>
      <c r="H33" s="669"/>
      <c r="I33" s="665"/>
      <c r="J33" s="666"/>
      <c r="K33" s="667"/>
      <c r="L33" s="665"/>
      <c r="M33" s="668"/>
      <c r="N33" s="669"/>
      <c r="O33" s="665"/>
      <c r="P33" s="668"/>
      <c r="Q33" s="669"/>
      <c r="R33" s="713"/>
      <c r="S33" s="714"/>
      <c r="T33" s="485"/>
      <c r="U33" s="485"/>
      <c r="V33" s="485"/>
    </row>
    <row r="34" spans="1:22" s="310" customFormat="1" ht="15.75">
      <c r="A34" s="719"/>
      <c r="B34" s="815"/>
      <c r="C34" s="816"/>
      <c r="D34" s="816"/>
      <c r="E34" s="816"/>
      <c r="F34" s="816"/>
      <c r="G34" s="817"/>
      <c r="H34" s="648"/>
      <c r="I34" s="649"/>
      <c r="J34" s="650"/>
      <c r="K34" s="651"/>
      <c r="L34" s="649"/>
      <c r="M34" s="706"/>
      <c r="N34" s="707"/>
      <c r="O34" s="708"/>
      <c r="P34" s="709"/>
      <c r="Q34" s="710"/>
      <c r="R34" s="711"/>
      <c r="S34" s="712"/>
      <c r="T34" s="311"/>
      <c r="U34" s="311"/>
      <c r="V34" s="311"/>
    </row>
    <row r="35" spans="1:22" s="718" customFormat="1" ht="15.75">
      <c r="A35" s="670"/>
      <c r="B35" s="670"/>
      <c r="C35" s="671"/>
      <c r="D35" s="660"/>
      <c r="E35" s="661"/>
      <c r="F35" s="662"/>
      <c r="G35" s="663"/>
      <c r="H35" s="669"/>
      <c r="I35" s="665"/>
      <c r="J35" s="666"/>
      <c r="K35" s="667"/>
      <c r="L35" s="665"/>
      <c r="M35" s="668"/>
      <c r="N35" s="669"/>
      <c r="O35" s="665"/>
      <c r="P35" s="668"/>
      <c r="Q35" s="669"/>
      <c r="R35" s="713"/>
      <c r="S35" s="714"/>
      <c r="T35" s="484"/>
      <c r="U35" s="484"/>
      <c r="V35" s="484"/>
    </row>
    <row r="36" spans="1:22" s="718" customFormat="1" ht="15.75">
      <c r="A36" s="670"/>
      <c r="B36" s="670"/>
      <c r="C36" s="671"/>
      <c r="D36" s="660"/>
      <c r="E36" s="661"/>
      <c r="F36" s="662"/>
      <c r="G36" s="663"/>
      <c r="H36" s="669"/>
      <c r="I36" s="665"/>
      <c r="J36" s="666"/>
      <c r="K36" s="667"/>
      <c r="L36" s="665"/>
      <c r="M36" s="668"/>
      <c r="N36" s="669"/>
      <c r="O36" s="665"/>
      <c r="P36" s="668"/>
      <c r="Q36" s="669"/>
      <c r="R36" s="713"/>
      <c r="S36" s="714"/>
      <c r="T36" s="484"/>
      <c r="U36" s="484"/>
      <c r="V36" s="484"/>
    </row>
    <row r="37" spans="1:22" s="346" customFormat="1" ht="15.75">
      <c r="A37" s="670"/>
      <c r="B37" s="670"/>
      <c r="C37" s="671"/>
      <c r="D37" s="660"/>
      <c r="E37" s="661"/>
      <c r="F37" s="662"/>
      <c r="G37" s="663"/>
      <c r="H37" s="669"/>
      <c r="I37" s="665"/>
      <c r="J37" s="666"/>
      <c r="K37" s="667"/>
      <c r="L37" s="665"/>
      <c r="M37" s="668"/>
      <c r="N37" s="669"/>
      <c r="O37" s="665"/>
      <c r="P37" s="668"/>
      <c r="Q37" s="669"/>
      <c r="R37" s="713"/>
      <c r="S37" s="714"/>
      <c r="T37" s="485"/>
      <c r="U37" s="485"/>
      <c r="V37" s="485"/>
    </row>
    <row r="38" spans="1:22" s="310" customFormat="1" ht="15.75">
      <c r="A38" s="640"/>
      <c r="B38" s="813"/>
      <c r="C38" s="814"/>
      <c r="D38" s="814"/>
      <c r="E38" s="814"/>
      <c r="F38" s="814"/>
      <c r="G38" s="814"/>
      <c r="H38" s="641"/>
      <c r="I38" s="642"/>
      <c r="J38" s="643"/>
      <c r="K38" s="644"/>
      <c r="L38" s="642"/>
      <c r="M38" s="643"/>
      <c r="N38" s="703"/>
      <c r="O38" s="642"/>
      <c r="P38" s="643"/>
      <c r="Q38" s="703"/>
      <c r="R38" s="704"/>
      <c r="S38" s="705"/>
      <c r="T38" s="311"/>
      <c r="U38" s="311"/>
      <c r="V38" s="311"/>
    </row>
    <row r="39" spans="1:22" s="310" customFormat="1" ht="15.75">
      <c r="A39" s="719"/>
      <c r="B39" s="815"/>
      <c r="C39" s="816"/>
      <c r="D39" s="816"/>
      <c r="E39" s="816"/>
      <c r="F39" s="816"/>
      <c r="G39" s="817"/>
      <c r="H39" s="648"/>
      <c r="I39" s="649"/>
      <c r="J39" s="650"/>
      <c r="K39" s="651"/>
      <c r="L39" s="649"/>
      <c r="M39" s="706"/>
      <c r="N39" s="707"/>
      <c r="O39" s="708"/>
      <c r="P39" s="709"/>
      <c r="Q39" s="710"/>
      <c r="R39" s="711"/>
      <c r="S39" s="712"/>
      <c r="T39" s="311"/>
      <c r="U39" s="311"/>
      <c r="V39" s="311"/>
    </row>
    <row r="40" spans="1:22" s="346" customFormat="1" ht="15.75">
      <c r="A40" s="670"/>
      <c r="B40" s="670"/>
      <c r="C40" s="670"/>
      <c r="D40" s="660"/>
      <c r="E40" s="661"/>
      <c r="F40" s="662"/>
      <c r="G40" s="663"/>
      <c r="H40" s="669"/>
      <c r="I40" s="665"/>
      <c r="J40" s="666"/>
      <c r="K40" s="667"/>
      <c r="L40" s="665"/>
      <c r="M40" s="668"/>
      <c r="N40" s="669"/>
      <c r="O40" s="665"/>
      <c r="P40" s="668"/>
      <c r="Q40" s="669"/>
      <c r="R40" s="713"/>
      <c r="S40" s="714"/>
      <c r="T40" s="485"/>
      <c r="U40" s="485"/>
      <c r="V40" s="485"/>
    </row>
    <row r="41" spans="1:22" s="346" customFormat="1" ht="15.75">
      <c r="A41" s="670"/>
      <c r="B41" s="670"/>
      <c r="C41" s="670"/>
      <c r="D41" s="660"/>
      <c r="E41" s="661"/>
      <c r="F41" s="662"/>
      <c r="G41" s="663"/>
      <c r="H41" s="669"/>
      <c r="I41" s="665"/>
      <c r="J41" s="666"/>
      <c r="K41" s="667"/>
      <c r="L41" s="665"/>
      <c r="M41" s="668"/>
      <c r="N41" s="669"/>
      <c r="O41" s="665"/>
      <c r="P41" s="668"/>
      <c r="Q41" s="669"/>
      <c r="R41" s="713"/>
      <c r="S41" s="714"/>
      <c r="T41" s="485"/>
      <c r="U41" s="485"/>
      <c r="V41" s="485"/>
    </row>
    <row r="42" spans="1:22" s="346" customFormat="1" ht="15.75">
      <c r="A42" s="670"/>
      <c r="B42" s="670"/>
      <c r="C42" s="670"/>
      <c r="D42" s="660"/>
      <c r="E42" s="661"/>
      <c r="F42" s="662"/>
      <c r="G42" s="663"/>
      <c r="H42" s="669"/>
      <c r="I42" s="665"/>
      <c r="J42" s="666"/>
      <c r="K42" s="667"/>
      <c r="L42" s="665"/>
      <c r="M42" s="668"/>
      <c r="N42" s="669"/>
      <c r="O42" s="665"/>
      <c r="P42" s="668"/>
      <c r="Q42" s="669"/>
      <c r="R42" s="713"/>
      <c r="S42" s="714"/>
      <c r="T42" s="485"/>
      <c r="U42" s="485"/>
      <c r="V42" s="485"/>
    </row>
    <row r="43" spans="1:22" s="310" customFormat="1" ht="15.75">
      <c r="A43" s="640"/>
      <c r="B43" s="813"/>
      <c r="C43" s="814"/>
      <c r="D43" s="814"/>
      <c r="E43" s="814"/>
      <c r="F43" s="814"/>
      <c r="G43" s="814"/>
      <c r="H43" s="641"/>
      <c r="I43" s="642"/>
      <c r="J43" s="643"/>
      <c r="K43" s="644"/>
      <c r="L43" s="642"/>
      <c r="M43" s="643"/>
      <c r="N43" s="703"/>
      <c r="O43" s="642"/>
      <c r="P43" s="643"/>
      <c r="Q43" s="703"/>
      <c r="R43" s="704"/>
      <c r="S43" s="705"/>
      <c r="T43" s="311"/>
      <c r="U43" s="311"/>
      <c r="V43" s="311"/>
    </row>
    <row r="44" spans="1:22" s="310" customFormat="1" ht="15.75">
      <c r="A44" s="719"/>
      <c r="B44" s="815"/>
      <c r="C44" s="816"/>
      <c r="D44" s="816"/>
      <c r="E44" s="816"/>
      <c r="F44" s="816"/>
      <c r="G44" s="817"/>
      <c r="H44" s="648"/>
      <c r="I44" s="649"/>
      <c r="J44" s="650"/>
      <c r="K44" s="651"/>
      <c r="L44" s="649"/>
      <c r="M44" s="706"/>
      <c r="N44" s="707"/>
      <c r="O44" s="708"/>
      <c r="P44" s="709"/>
      <c r="Q44" s="710"/>
      <c r="R44" s="711"/>
      <c r="S44" s="712"/>
      <c r="T44" s="311"/>
      <c r="U44" s="311"/>
      <c r="V44" s="311"/>
    </row>
    <row r="45" spans="1:22" s="346" customFormat="1" ht="15.75">
      <c r="A45" s="670"/>
      <c r="B45" s="670"/>
      <c r="C45" s="670"/>
      <c r="D45" s="660"/>
      <c r="E45" s="661"/>
      <c r="F45" s="662"/>
      <c r="G45" s="663"/>
      <c r="H45" s="669"/>
      <c r="I45" s="665"/>
      <c r="J45" s="666"/>
      <c r="K45" s="667"/>
      <c r="L45" s="665"/>
      <c r="M45" s="668"/>
      <c r="N45" s="669"/>
      <c r="O45" s="665"/>
      <c r="P45" s="668"/>
      <c r="Q45" s="669"/>
      <c r="R45" s="713"/>
      <c r="S45" s="714"/>
      <c r="T45" s="485"/>
      <c r="U45" s="485"/>
      <c r="V45" s="485"/>
    </row>
    <row r="46" spans="1:22" s="346" customFormat="1" ht="15.75">
      <c r="A46" s="670"/>
      <c r="B46" s="670"/>
      <c r="C46" s="670"/>
      <c r="D46" s="660"/>
      <c r="E46" s="661"/>
      <c r="F46" s="662"/>
      <c r="G46" s="663"/>
      <c r="H46" s="669"/>
      <c r="I46" s="665"/>
      <c r="J46" s="666"/>
      <c r="K46" s="667"/>
      <c r="L46" s="665"/>
      <c r="M46" s="668"/>
      <c r="N46" s="669"/>
      <c r="O46" s="665"/>
      <c r="P46" s="668"/>
      <c r="Q46" s="669"/>
      <c r="R46" s="713"/>
      <c r="S46" s="714"/>
      <c r="T46" s="485"/>
      <c r="U46" s="485"/>
      <c r="V46" s="485"/>
    </row>
    <row r="47" spans="1:22" s="346" customFormat="1" ht="15.75">
      <c r="A47" s="670"/>
      <c r="B47" s="670"/>
      <c r="C47" s="670"/>
      <c r="D47" s="660"/>
      <c r="E47" s="661"/>
      <c r="F47" s="662"/>
      <c r="G47" s="663"/>
      <c r="H47" s="669"/>
      <c r="I47" s="665"/>
      <c r="J47" s="666"/>
      <c r="K47" s="667"/>
      <c r="L47" s="665"/>
      <c r="M47" s="668"/>
      <c r="N47" s="669"/>
      <c r="O47" s="665"/>
      <c r="P47" s="668"/>
      <c r="Q47" s="669"/>
      <c r="R47" s="713"/>
      <c r="S47" s="714"/>
      <c r="T47" s="485"/>
      <c r="U47" s="485"/>
      <c r="V47" s="485"/>
    </row>
    <row r="48" spans="1:22" s="310" customFormat="1" ht="15.75">
      <c r="A48" s="719"/>
      <c r="B48" s="815"/>
      <c r="C48" s="816"/>
      <c r="D48" s="816"/>
      <c r="E48" s="816"/>
      <c r="F48" s="816"/>
      <c r="G48" s="817"/>
      <c r="H48" s="648"/>
      <c r="I48" s="649"/>
      <c r="J48" s="650"/>
      <c r="K48" s="651"/>
      <c r="L48" s="649"/>
      <c r="M48" s="706"/>
      <c r="N48" s="707"/>
      <c r="O48" s="708"/>
      <c r="P48" s="709"/>
      <c r="Q48" s="710"/>
      <c r="R48" s="711"/>
      <c r="S48" s="712"/>
      <c r="T48" s="311"/>
      <c r="U48" s="311"/>
      <c r="V48" s="311"/>
    </row>
    <row r="49" spans="1:22" s="346" customFormat="1" ht="15.75">
      <c r="A49" s="670"/>
      <c r="B49" s="670"/>
      <c r="C49" s="670"/>
      <c r="D49" s="660"/>
      <c r="E49" s="661"/>
      <c r="F49" s="662"/>
      <c r="G49" s="663"/>
      <c r="H49" s="669"/>
      <c r="I49" s="665"/>
      <c r="J49" s="666"/>
      <c r="K49" s="667"/>
      <c r="L49" s="665"/>
      <c r="M49" s="668"/>
      <c r="N49" s="669"/>
      <c r="O49" s="665"/>
      <c r="P49" s="668"/>
      <c r="Q49" s="669"/>
      <c r="R49" s="713"/>
      <c r="S49" s="714"/>
      <c r="T49" s="485"/>
      <c r="U49" s="485"/>
      <c r="V49" s="485"/>
    </row>
    <row r="50" spans="1:22" s="346" customFormat="1" ht="15.75">
      <c r="A50" s="670"/>
      <c r="B50" s="670"/>
      <c r="C50" s="670"/>
      <c r="D50" s="660"/>
      <c r="E50" s="661"/>
      <c r="F50" s="662"/>
      <c r="G50" s="663"/>
      <c r="H50" s="669"/>
      <c r="I50" s="665"/>
      <c r="J50" s="666"/>
      <c r="K50" s="667"/>
      <c r="L50" s="665"/>
      <c r="M50" s="668"/>
      <c r="N50" s="669"/>
      <c r="O50" s="665"/>
      <c r="P50" s="668"/>
      <c r="Q50" s="669"/>
      <c r="R50" s="713"/>
      <c r="S50" s="714"/>
      <c r="T50" s="485"/>
      <c r="U50" s="485"/>
      <c r="V50" s="485"/>
    </row>
    <row r="51" spans="1:22" s="346" customFormat="1" ht="15.75">
      <c r="A51" s="670"/>
      <c r="B51" s="670"/>
      <c r="C51" s="670"/>
      <c r="D51" s="660"/>
      <c r="E51" s="661"/>
      <c r="F51" s="662"/>
      <c r="G51" s="663"/>
      <c r="H51" s="669"/>
      <c r="I51" s="665"/>
      <c r="J51" s="666"/>
      <c r="K51" s="667"/>
      <c r="L51" s="665"/>
      <c r="M51" s="668"/>
      <c r="N51" s="669"/>
      <c r="O51" s="665"/>
      <c r="P51" s="668"/>
      <c r="Q51" s="669"/>
      <c r="R51" s="713"/>
      <c r="S51" s="714"/>
      <c r="T51" s="485"/>
      <c r="U51" s="485"/>
      <c r="V51" s="485"/>
    </row>
    <row r="52" spans="1:22" s="310" customFormat="1" ht="15.75">
      <c r="A52" s="640"/>
      <c r="B52" s="813"/>
      <c r="C52" s="814"/>
      <c r="D52" s="814"/>
      <c r="E52" s="814"/>
      <c r="F52" s="814"/>
      <c r="G52" s="814"/>
      <c r="H52" s="641"/>
      <c r="I52" s="642"/>
      <c r="J52" s="643"/>
      <c r="K52" s="644"/>
      <c r="L52" s="642"/>
      <c r="M52" s="643"/>
      <c r="N52" s="703"/>
      <c r="O52" s="642"/>
      <c r="P52" s="643"/>
      <c r="Q52" s="703"/>
      <c r="R52" s="704"/>
      <c r="S52" s="705"/>
      <c r="T52" s="311"/>
      <c r="U52" s="311"/>
      <c r="V52" s="311"/>
    </row>
    <row r="53" spans="1:22" s="310" customFormat="1" ht="15.75">
      <c r="A53" s="719"/>
      <c r="B53" s="815"/>
      <c r="C53" s="816"/>
      <c r="D53" s="816"/>
      <c r="E53" s="816"/>
      <c r="F53" s="816"/>
      <c r="G53" s="817"/>
      <c r="H53" s="648"/>
      <c r="I53" s="649"/>
      <c r="J53" s="650"/>
      <c r="K53" s="651"/>
      <c r="L53" s="649"/>
      <c r="M53" s="706"/>
      <c r="N53" s="707"/>
      <c r="O53" s="708"/>
      <c r="P53" s="709"/>
      <c r="Q53" s="710"/>
      <c r="R53" s="711"/>
      <c r="S53" s="712"/>
      <c r="T53" s="311"/>
      <c r="U53" s="311"/>
      <c r="V53" s="311"/>
    </row>
    <row r="54" spans="1:22" s="346" customFormat="1" ht="15.75">
      <c r="A54" s="670"/>
      <c r="B54" s="670"/>
      <c r="C54" s="670"/>
      <c r="D54" s="660"/>
      <c r="E54" s="661"/>
      <c r="F54" s="662"/>
      <c r="G54" s="663"/>
      <c r="H54" s="669"/>
      <c r="I54" s="665"/>
      <c r="J54" s="666"/>
      <c r="K54" s="667"/>
      <c r="L54" s="665"/>
      <c r="M54" s="668"/>
      <c r="N54" s="669"/>
      <c r="O54" s="665"/>
      <c r="P54" s="668"/>
      <c r="Q54" s="669"/>
      <c r="R54" s="713"/>
      <c r="S54" s="714"/>
      <c r="T54" s="485"/>
      <c r="U54" s="485"/>
      <c r="V54" s="485"/>
    </row>
    <row r="55" spans="1:22" s="346" customFormat="1" ht="15.75">
      <c r="A55" s="670"/>
      <c r="B55" s="670"/>
      <c r="C55" s="670"/>
      <c r="D55" s="660"/>
      <c r="E55" s="661"/>
      <c r="F55" s="662"/>
      <c r="G55" s="663"/>
      <c r="H55" s="669"/>
      <c r="I55" s="665"/>
      <c r="J55" s="666"/>
      <c r="K55" s="667"/>
      <c r="L55" s="665"/>
      <c r="M55" s="668"/>
      <c r="N55" s="669"/>
      <c r="O55" s="665"/>
      <c r="P55" s="668"/>
      <c r="Q55" s="669"/>
      <c r="R55" s="713"/>
      <c r="S55" s="714"/>
      <c r="T55" s="485"/>
      <c r="U55" s="485"/>
      <c r="V55" s="485"/>
    </row>
    <row r="56" spans="1:22" s="346" customFormat="1" ht="15.75">
      <c r="A56" s="670"/>
      <c r="B56" s="670"/>
      <c r="C56" s="670"/>
      <c r="D56" s="660"/>
      <c r="E56" s="661"/>
      <c r="F56" s="662"/>
      <c r="G56" s="663"/>
      <c r="H56" s="669"/>
      <c r="I56" s="665"/>
      <c r="J56" s="666"/>
      <c r="K56" s="667"/>
      <c r="L56" s="665"/>
      <c r="M56" s="668"/>
      <c r="N56" s="669"/>
      <c r="O56" s="665"/>
      <c r="P56" s="668"/>
      <c r="Q56" s="669"/>
      <c r="R56" s="713"/>
      <c r="S56" s="714"/>
      <c r="T56" s="485"/>
      <c r="U56" s="485"/>
      <c r="V56" s="485"/>
    </row>
    <row r="57" spans="1:22" s="310" customFormat="1" ht="15.75">
      <c r="A57" s="640"/>
      <c r="B57" s="813"/>
      <c r="C57" s="814"/>
      <c r="D57" s="814"/>
      <c r="E57" s="814"/>
      <c r="F57" s="814"/>
      <c r="G57" s="814"/>
      <c r="H57" s="641"/>
      <c r="I57" s="642"/>
      <c r="J57" s="643"/>
      <c r="K57" s="644"/>
      <c r="L57" s="642"/>
      <c r="M57" s="643"/>
      <c r="N57" s="703"/>
      <c r="O57" s="642"/>
      <c r="P57" s="643"/>
      <c r="Q57" s="703"/>
      <c r="R57" s="704"/>
      <c r="S57" s="705"/>
      <c r="T57" s="311"/>
      <c r="U57" s="311"/>
      <c r="V57" s="311"/>
    </row>
    <row r="58" spans="1:22" s="310" customFormat="1" ht="15.75">
      <c r="A58" s="719"/>
      <c r="B58" s="815"/>
      <c r="C58" s="816"/>
      <c r="D58" s="816"/>
      <c r="E58" s="816"/>
      <c r="F58" s="816"/>
      <c r="G58" s="817"/>
      <c r="H58" s="648"/>
      <c r="I58" s="649"/>
      <c r="J58" s="650"/>
      <c r="K58" s="651"/>
      <c r="L58" s="649"/>
      <c r="M58" s="706"/>
      <c r="N58" s="707"/>
      <c r="O58" s="708"/>
      <c r="P58" s="709"/>
      <c r="Q58" s="710"/>
      <c r="R58" s="711"/>
      <c r="S58" s="712"/>
      <c r="T58" s="311"/>
      <c r="U58" s="311"/>
      <c r="V58" s="311"/>
    </row>
    <row r="59" spans="1:22" s="346" customFormat="1" ht="15.75">
      <c r="A59" s="670"/>
      <c r="B59" s="670"/>
      <c r="C59" s="670"/>
      <c r="D59" s="660"/>
      <c r="E59" s="672"/>
      <c r="F59" s="662"/>
      <c r="G59" s="663"/>
      <c r="H59" s="669"/>
      <c r="I59" s="665"/>
      <c r="J59" s="666"/>
      <c r="K59" s="667"/>
      <c r="L59" s="665"/>
      <c r="M59" s="668"/>
      <c r="N59" s="669"/>
      <c r="O59" s="665"/>
      <c r="P59" s="668"/>
      <c r="Q59" s="669"/>
      <c r="R59" s="713"/>
      <c r="S59" s="714"/>
      <c r="T59" s="485"/>
      <c r="U59" s="485"/>
      <c r="V59" s="485"/>
    </row>
    <row r="60" spans="1:22" s="346" customFormat="1" ht="45.75" customHeight="1">
      <c r="A60" s="670"/>
      <c r="B60" s="670"/>
      <c r="C60" s="670"/>
      <c r="D60" s="660"/>
      <c r="E60" s="661"/>
      <c r="F60" s="662"/>
      <c r="G60" s="663"/>
      <c r="H60" s="669"/>
      <c r="I60" s="665"/>
      <c r="J60" s="666"/>
      <c r="K60" s="667"/>
      <c r="L60" s="665"/>
      <c r="M60" s="668"/>
      <c r="N60" s="669"/>
      <c r="O60" s="665"/>
      <c r="P60" s="668"/>
      <c r="Q60" s="669"/>
      <c r="R60" s="713"/>
      <c r="S60" s="714"/>
      <c r="T60" s="485"/>
      <c r="U60" s="485"/>
      <c r="V60" s="485"/>
    </row>
    <row r="61" spans="1:22" s="346" customFormat="1" ht="16.5" thickBot="1">
      <c r="A61" s="670"/>
      <c r="B61" s="670"/>
      <c r="C61" s="670"/>
      <c r="D61" s="660"/>
      <c r="E61" s="661"/>
      <c r="F61" s="662"/>
      <c r="G61" s="663"/>
      <c r="H61" s="669"/>
      <c r="I61" s="665"/>
      <c r="J61" s="666"/>
      <c r="K61" s="667"/>
      <c r="L61" s="665"/>
      <c r="M61" s="668"/>
      <c r="N61" s="669"/>
      <c r="O61" s="665"/>
      <c r="P61" s="668"/>
      <c r="Q61" s="669"/>
      <c r="R61" s="713"/>
      <c r="S61" s="714"/>
      <c r="T61" s="485"/>
      <c r="U61" s="485"/>
      <c r="V61" s="485"/>
    </row>
    <row r="62" spans="1:22" s="479" customFormat="1" ht="17.25" thickTop="1" thickBot="1">
      <c r="A62" s="845" t="s">
        <v>263</v>
      </c>
      <c r="B62" s="845"/>
      <c r="C62" s="845"/>
      <c r="D62" s="845"/>
      <c r="E62" s="845"/>
      <c r="F62" s="845"/>
      <c r="G62" s="846"/>
      <c r="H62" s="715">
        <v>0</v>
      </c>
      <c r="I62" s="715"/>
      <c r="J62" s="715">
        <v>0</v>
      </c>
      <c r="K62" s="716">
        <v>0</v>
      </c>
      <c r="L62" s="841"/>
      <c r="M62" s="842"/>
      <c r="N62" s="843"/>
      <c r="O62" s="715">
        <v>0</v>
      </c>
      <c r="P62" s="715">
        <v>0</v>
      </c>
      <c r="Q62" s="715">
        <v>0</v>
      </c>
      <c r="R62" s="716">
        <v>0</v>
      </c>
      <c r="S62" s="715">
        <v>0</v>
      </c>
      <c r="T62" s="480"/>
      <c r="U62" s="480"/>
      <c r="V62" s="480"/>
    </row>
    <row r="63" spans="1:22" s="479" customFormat="1" ht="17.25" thickTop="1" thickBot="1">
      <c r="A63" s="847" t="s">
        <v>262</v>
      </c>
      <c r="B63" s="847"/>
      <c r="C63" s="847"/>
      <c r="D63" s="847"/>
      <c r="E63" s="847"/>
      <c r="F63" s="847"/>
      <c r="G63" s="848"/>
      <c r="H63" s="715"/>
      <c r="I63" s="715"/>
      <c r="J63" s="715">
        <v>0</v>
      </c>
      <c r="K63" s="716"/>
      <c r="L63" s="841"/>
      <c r="M63" s="842"/>
      <c r="N63" s="843"/>
      <c r="O63" s="715">
        <v>0</v>
      </c>
      <c r="P63" s="715">
        <v>0</v>
      </c>
      <c r="Q63" s="715">
        <v>0</v>
      </c>
      <c r="R63" s="716">
        <v>0</v>
      </c>
      <c r="S63" s="715">
        <v>0</v>
      </c>
      <c r="T63" s="480"/>
      <c r="U63" s="480"/>
      <c r="V63" s="480"/>
    </row>
    <row r="64" spans="1:22" s="479" customFormat="1" ht="17.25" thickTop="1" thickBot="1">
      <c r="A64" s="847" t="s">
        <v>209</v>
      </c>
      <c r="B64" s="847"/>
      <c r="C64" s="847"/>
      <c r="D64" s="847"/>
      <c r="E64" s="847"/>
      <c r="F64" s="847"/>
      <c r="G64" s="848"/>
      <c r="H64" s="481">
        <v>0</v>
      </c>
      <c r="I64" s="481"/>
      <c r="J64" s="481">
        <v>0</v>
      </c>
      <c r="K64" s="717">
        <v>0</v>
      </c>
      <c r="L64" s="844"/>
      <c r="M64" s="844"/>
      <c r="N64" s="844"/>
      <c r="O64" s="481">
        <v>0</v>
      </c>
      <c r="P64" s="481">
        <v>0</v>
      </c>
      <c r="Q64" s="481">
        <v>0</v>
      </c>
      <c r="R64" s="716">
        <v>0</v>
      </c>
      <c r="S64" s="481">
        <v>0</v>
      </c>
      <c r="T64" s="480"/>
      <c r="U64" s="480"/>
      <c r="V64" s="480"/>
    </row>
    <row r="65" spans="1:22" s="479" customFormat="1" ht="17.25" thickTop="1" thickBot="1">
      <c r="A65" s="847" t="s">
        <v>245</v>
      </c>
      <c r="B65" s="847"/>
      <c r="C65" s="847"/>
      <c r="D65" s="847"/>
      <c r="E65" s="847"/>
      <c r="F65" s="847"/>
      <c r="G65" s="848"/>
      <c r="H65" s="481"/>
      <c r="I65" s="481"/>
      <c r="J65" s="481"/>
      <c r="K65" s="717"/>
      <c r="L65" s="844"/>
      <c r="M65" s="844"/>
      <c r="N65" s="844"/>
      <c r="O65" s="481">
        <v>0</v>
      </c>
      <c r="P65" s="481">
        <v>0</v>
      </c>
      <c r="Q65" s="481">
        <v>0</v>
      </c>
      <c r="R65" s="717"/>
      <c r="S65" s="481"/>
      <c r="T65" s="480"/>
      <c r="U65" s="480"/>
      <c r="V65" s="480"/>
    </row>
    <row r="66" spans="1:22" s="479" customFormat="1" ht="17.25" thickTop="1" thickBot="1">
      <c r="A66" s="845" t="s">
        <v>246</v>
      </c>
      <c r="B66" s="845"/>
      <c r="C66" s="845"/>
      <c r="D66" s="845"/>
      <c r="E66" s="845"/>
      <c r="F66" s="845"/>
      <c r="G66" s="846"/>
      <c r="H66" s="481"/>
      <c r="I66" s="481"/>
      <c r="J66" s="481"/>
      <c r="K66" s="717"/>
      <c r="L66" s="844"/>
      <c r="M66" s="844"/>
      <c r="N66" s="844"/>
      <c r="O66" s="481">
        <v>0</v>
      </c>
      <c r="P66" s="481">
        <v>0</v>
      </c>
      <c r="Q66" s="481">
        <v>0</v>
      </c>
      <c r="R66" s="717"/>
      <c r="S66" s="481"/>
      <c r="T66" s="480"/>
      <c r="U66" s="480"/>
      <c r="V66" s="480"/>
    </row>
    <row r="67" spans="1:22" ht="13.5" thickTop="1"/>
    <row r="69" spans="1:22">
      <c r="B69" s="818" t="s">
        <v>0</v>
      </c>
      <c r="C69" s="818"/>
      <c r="D69" s="818"/>
    </row>
  </sheetData>
  <mergeCells count="37">
    <mergeCell ref="L62:N62"/>
    <mergeCell ref="L66:N66"/>
    <mergeCell ref="A62:G62"/>
    <mergeCell ref="A63:G63"/>
    <mergeCell ref="A64:G64"/>
    <mergeCell ref="A65:G65"/>
    <mergeCell ref="A66:G66"/>
    <mergeCell ref="L63:N63"/>
    <mergeCell ref="L64:N64"/>
    <mergeCell ref="L65:N65"/>
    <mergeCell ref="A2:K2"/>
    <mergeCell ref="B19:G19"/>
    <mergeCell ref="R16:R17"/>
    <mergeCell ref="S16:S17"/>
    <mergeCell ref="O16:Q16"/>
    <mergeCell ref="L16:N16"/>
    <mergeCell ref="I16:K16"/>
    <mergeCell ref="B18:C18"/>
    <mergeCell ref="A16:H16"/>
    <mergeCell ref="A5:S5"/>
    <mergeCell ref="A6:S6"/>
    <mergeCell ref="A3:S3"/>
    <mergeCell ref="B69:D69"/>
    <mergeCell ref="B20:G20"/>
    <mergeCell ref="B39:G39"/>
    <mergeCell ref="B44:G44"/>
    <mergeCell ref="B38:G38"/>
    <mergeCell ref="B53:G53"/>
    <mergeCell ref="B58:G58"/>
    <mergeCell ref="B24:G24"/>
    <mergeCell ref="B43:G43"/>
    <mergeCell ref="B52:G52"/>
    <mergeCell ref="B57:G57"/>
    <mergeCell ref="B25:G25"/>
    <mergeCell ref="B30:G30"/>
    <mergeCell ref="B34:G34"/>
    <mergeCell ref="B48:G48"/>
  </mergeCells>
  <phoneticPr fontId="0" type="noConversion"/>
  <conditionalFormatting sqref="I20:S20 A33:G33 A21:S23 I54:S56 I59:S61 A60:H61 A26:S29 A40:S42 I45:S47 H31:S33">
    <cfRule type="expression" dxfId="115" priority="129" stopIfTrue="1">
      <formula>$N20&gt;0</formula>
    </cfRule>
  </conditionalFormatting>
  <conditionalFormatting sqref="A32:B32 D32:G32 A31:H31 A33:G33 H32:H33 A21:Q23 A40:C42 A60:C61 A26:Q29 I31:Q33">
    <cfRule type="expression" dxfId="114" priority="67" stopIfTrue="1">
      <formula>"$N23&gt;0"</formula>
    </cfRule>
  </conditionalFormatting>
  <conditionalFormatting sqref="A32:B32 D32:G32 A20:B20 A31:G31 A45:H47 A54:H56 A59:H59">
    <cfRule type="expression" dxfId="113" priority="66" stopIfTrue="1">
      <formula>$N20&gt;0</formula>
    </cfRule>
  </conditionalFormatting>
  <conditionalFormatting sqref="A45:C47 A54:C56 A59:C59">
    <cfRule type="expression" dxfId="112" priority="65" stopIfTrue="1">
      <formula>"$N23&gt;0"</formula>
    </cfRule>
  </conditionalFormatting>
  <conditionalFormatting sqref="A20:B20">
    <cfRule type="expression" dxfId="111" priority="59" stopIfTrue="1">
      <formula>"$N23&gt;0"</formula>
    </cfRule>
  </conditionalFormatting>
  <conditionalFormatting sqref="B21:C22">
    <cfRule type="expression" dxfId="110" priority="58" stopIfTrue="1">
      <formula>"$N23&gt;0"</formula>
    </cfRule>
  </conditionalFormatting>
  <conditionalFormatting sqref="C32">
    <cfRule type="expression" dxfId="109" priority="57" stopIfTrue="1">
      <formula>"$N23&gt;0"</formula>
    </cfRule>
  </conditionalFormatting>
  <conditionalFormatting sqref="C32">
    <cfRule type="expression" dxfId="108" priority="56" stopIfTrue="1">
      <formula>$N32&gt;0</formula>
    </cfRule>
  </conditionalFormatting>
  <conditionalFormatting sqref="A25:B25">
    <cfRule type="expression" dxfId="107" priority="31" stopIfTrue="1">
      <formula>$N25&gt;0</formula>
    </cfRule>
  </conditionalFormatting>
  <conditionalFormatting sqref="A44:B44">
    <cfRule type="expression" dxfId="106" priority="21" stopIfTrue="1">
      <formula>"$N23&gt;0"</formula>
    </cfRule>
  </conditionalFormatting>
  <conditionalFormatting sqref="I25:S25">
    <cfRule type="expression" dxfId="105" priority="32" stopIfTrue="1">
      <formula>$N25&gt;0</formula>
    </cfRule>
  </conditionalFormatting>
  <conditionalFormatting sqref="A25:B25">
    <cfRule type="expression" dxfId="104" priority="30" stopIfTrue="1">
      <formula>"$N23&gt;0"</formula>
    </cfRule>
  </conditionalFormatting>
  <conditionalFormatting sqref="I30:S30">
    <cfRule type="expression" dxfId="103" priority="29" stopIfTrue="1">
      <formula>$N30&gt;0</formula>
    </cfRule>
  </conditionalFormatting>
  <conditionalFormatting sqref="A30:B30">
    <cfRule type="expression" dxfId="102" priority="28" stopIfTrue="1">
      <formula>$N30&gt;0</formula>
    </cfRule>
  </conditionalFormatting>
  <conditionalFormatting sqref="A30:B30">
    <cfRule type="expression" dxfId="101" priority="27" stopIfTrue="1">
      <formula>"$N23&gt;0"</formula>
    </cfRule>
  </conditionalFormatting>
  <conditionalFormatting sqref="I39:S39">
    <cfRule type="expression" dxfId="100" priority="26" stopIfTrue="1">
      <formula>$N39&gt;0</formula>
    </cfRule>
  </conditionalFormatting>
  <conditionalFormatting sqref="A39:B39">
    <cfRule type="expression" dxfId="99" priority="25" stopIfTrue="1">
      <formula>$N39&gt;0</formula>
    </cfRule>
  </conditionalFormatting>
  <conditionalFormatting sqref="A39:B39">
    <cfRule type="expression" dxfId="98" priority="24" stopIfTrue="1">
      <formula>"$N23&gt;0"</formula>
    </cfRule>
  </conditionalFormatting>
  <conditionalFormatting sqref="I44:S44">
    <cfRule type="expression" dxfId="97" priority="23" stopIfTrue="1">
      <formula>$N44&gt;0</formula>
    </cfRule>
  </conditionalFormatting>
  <conditionalFormatting sqref="A44:B44">
    <cfRule type="expression" dxfId="96" priority="22" stopIfTrue="1">
      <formula>$N44&gt;0</formula>
    </cfRule>
  </conditionalFormatting>
  <conditionalFormatting sqref="I53:S53">
    <cfRule type="expression" dxfId="95" priority="20" stopIfTrue="1">
      <formula>$N53&gt;0</formula>
    </cfRule>
  </conditionalFormatting>
  <conditionalFormatting sqref="A53:B53">
    <cfRule type="expression" dxfId="94" priority="19" stopIfTrue="1">
      <formula>$N53&gt;0</formula>
    </cfRule>
  </conditionalFormatting>
  <conditionalFormatting sqref="A53:B53">
    <cfRule type="expression" dxfId="93" priority="18" stopIfTrue="1">
      <formula>"$N23&gt;0"</formula>
    </cfRule>
  </conditionalFormatting>
  <conditionalFormatting sqref="I58:S58">
    <cfRule type="expression" dxfId="92" priority="17" stopIfTrue="1">
      <formula>$N58&gt;0</formula>
    </cfRule>
  </conditionalFormatting>
  <conditionalFormatting sqref="A58:B58">
    <cfRule type="expression" dxfId="91" priority="16" stopIfTrue="1">
      <formula>$N58&gt;0</formula>
    </cfRule>
  </conditionalFormatting>
  <conditionalFormatting sqref="A58:B58">
    <cfRule type="expression" dxfId="90" priority="15" stopIfTrue="1">
      <formula>"$N23&gt;0"</formula>
    </cfRule>
  </conditionalFormatting>
  <conditionalFormatting sqref="A37:G37 H35:S37">
    <cfRule type="expression" dxfId="89" priority="14" stopIfTrue="1">
      <formula>$N35&gt;0</formula>
    </cfRule>
  </conditionalFormatting>
  <conditionalFormatting sqref="A36:B36 D36:G36 A35:H35 A37:G37 H36:H37 I35:Q37">
    <cfRule type="expression" dxfId="88" priority="13" stopIfTrue="1">
      <formula>"$N23&gt;0"</formula>
    </cfRule>
  </conditionalFormatting>
  <conditionalFormatting sqref="A36:B36 D36:G36 A35:G35">
    <cfRule type="expression" dxfId="87" priority="12" stopIfTrue="1">
      <formula>$N35&gt;0</formula>
    </cfRule>
  </conditionalFormatting>
  <conditionalFormatting sqref="C36">
    <cfRule type="expression" dxfId="86" priority="11" stopIfTrue="1">
      <formula>"$N23&gt;0"</formula>
    </cfRule>
  </conditionalFormatting>
  <conditionalFormatting sqref="C36">
    <cfRule type="expression" dxfId="85" priority="10" stopIfTrue="1">
      <formula>$N36&gt;0</formula>
    </cfRule>
  </conditionalFormatting>
  <conditionalFormatting sqref="I34:S34">
    <cfRule type="expression" dxfId="84" priority="9" stopIfTrue="1">
      <formula>$N34&gt;0</formula>
    </cfRule>
  </conditionalFormatting>
  <conditionalFormatting sqref="A34:B34">
    <cfRule type="expression" dxfId="83" priority="8" stopIfTrue="1">
      <formula>$N34&gt;0</formula>
    </cfRule>
  </conditionalFormatting>
  <conditionalFormatting sqref="A34:B34">
    <cfRule type="expression" dxfId="82" priority="7" stopIfTrue="1">
      <formula>"$N23&gt;0"</formula>
    </cfRule>
  </conditionalFormatting>
  <conditionalFormatting sqref="I49:S51">
    <cfRule type="expression" dxfId="81" priority="6" stopIfTrue="1">
      <formula>$N49&gt;0</formula>
    </cfRule>
  </conditionalFormatting>
  <conditionalFormatting sqref="A49:H51">
    <cfRule type="expression" dxfId="80" priority="5" stopIfTrue="1">
      <formula>$N49&gt;0</formula>
    </cfRule>
  </conditionalFormatting>
  <conditionalFormatting sqref="A49:C51">
    <cfRule type="expression" dxfId="79" priority="4" stopIfTrue="1">
      <formula>"$N23&gt;0"</formula>
    </cfRule>
  </conditionalFormatting>
  <conditionalFormatting sqref="A48:B48">
    <cfRule type="expression" dxfId="78" priority="1" stopIfTrue="1">
      <formula>"$N23&gt;0"</formula>
    </cfRule>
  </conditionalFormatting>
  <conditionalFormatting sqref="I48:S48">
    <cfRule type="expression" dxfId="77" priority="3" stopIfTrue="1">
      <formula>$N48&gt;0</formula>
    </cfRule>
  </conditionalFormatting>
  <conditionalFormatting sqref="A48:B48">
    <cfRule type="expression" dxfId="76" priority="2" stopIfTrue="1">
      <formula>$N48&gt;0</formula>
    </cfRule>
  </conditionalFormatting>
  <printOptions horizontalCentered="1"/>
  <pageMargins left="0" right="0" top="0.19685039370078741" bottom="0.39370078740157483" header="0.35433070866141736" footer="0.19685039370078741"/>
  <pageSetup paperSize="9" scale="35" fitToHeight="300" orientation="landscape" horizontalDpi="300" verticalDpi="300" r:id="rId1"/>
  <headerFooter alignWithMargins="0">
    <oddFooter>&amp;L&amp;"Arial,Kursywa"Arkusz A&amp;R&amp;"Arial,Kursywa" Strona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2"/>
  <sheetViews>
    <sheetView view="pageBreakPreview" topLeftCell="A25" zoomScale="60" zoomScaleNormal="75" workbookViewId="0">
      <selection activeCell="C50" sqref="C50"/>
    </sheetView>
  </sheetViews>
  <sheetFormatPr defaultColWidth="8.85546875" defaultRowHeight="12.75"/>
  <cols>
    <col min="1" max="1" width="26.85546875" style="404" customWidth="1"/>
    <col min="2" max="2" width="18" style="404" customWidth="1"/>
    <col min="3" max="3" width="56.5703125" style="405" customWidth="1"/>
    <col min="4" max="4" width="12.140625" style="406" customWidth="1"/>
    <col min="5" max="5" width="13.28515625" style="407" bestFit="1" customWidth="1"/>
    <col min="6" max="7" width="15" style="407" customWidth="1"/>
    <col min="8" max="8" width="20" style="408" customWidth="1"/>
    <col min="9" max="9" width="15.7109375" style="408" customWidth="1"/>
    <col min="10" max="10" width="19" style="408" customWidth="1"/>
    <col min="11" max="11" width="15.7109375" style="409" customWidth="1"/>
    <col min="12" max="12" width="15" style="408" customWidth="1"/>
    <col min="13" max="13" width="17.85546875" style="408" customWidth="1"/>
    <col min="14" max="14" width="16.85546875" style="408" customWidth="1"/>
    <col min="15" max="15" width="17.28515625" style="408" customWidth="1"/>
    <col min="16" max="16" width="16.42578125" style="408" customWidth="1"/>
    <col min="17" max="17" width="21.42578125" style="408" customWidth="1"/>
    <col min="18" max="20" width="15.7109375" style="408" customWidth="1"/>
    <col min="21" max="21" width="18" style="408" customWidth="1"/>
    <col min="22" max="23" width="15.7109375" style="408" customWidth="1"/>
    <col min="24" max="25" width="8.85546875" style="617"/>
    <col min="26" max="16384" width="8.85546875" style="616"/>
  </cols>
  <sheetData>
    <row r="1" spans="1:25" ht="147" customHeight="1"/>
    <row r="2" spans="1:25" ht="21" customHeight="1">
      <c r="A2" s="819" t="s">
        <v>244</v>
      </c>
      <c r="B2" s="819"/>
      <c r="C2" s="819"/>
      <c r="D2" s="819"/>
      <c r="E2" s="819"/>
      <c r="F2" s="819"/>
      <c r="G2" s="819"/>
      <c r="H2" s="819"/>
      <c r="I2" s="819"/>
      <c r="J2" s="819"/>
    </row>
    <row r="3" spans="1:25" s="410" customFormat="1" ht="54" customHeight="1">
      <c r="A3" s="840" t="s">
        <v>266</v>
      </c>
      <c r="B3" s="840"/>
      <c r="C3" s="840"/>
      <c r="D3" s="840"/>
      <c r="E3" s="840"/>
      <c r="F3" s="840"/>
      <c r="G3" s="840"/>
      <c r="H3" s="840"/>
      <c r="I3" s="840"/>
      <c r="J3" s="840"/>
      <c r="K3" s="840"/>
      <c r="L3" s="840"/>
      <c r="M3" s="840"/>
      <c r="N3" s="840"/>
      <c r="O3" s="840"/>
      <c r="P3" s="840"/>
      <c r="Q3" s="840"/>
      <c r="R3" s="840"/>
      <c r="S3" s="840"/>
      <c r="T3" s="840"/>
      <c r="U3" s="840"/>
      <c r="V3" s="840"/>
      <c r="W3" s="840"/>
      <c r="X3" s="411"/>
      <c r="Y3" s="411"/>
    </row>
    <row r="4" spans="1:25" s="410" customFormat="1" ht="18.75" customHeight="1">
      <c r="A4" s="412"/>
      <c r="B4" s="412"/>
      <c r="C4" s="413"/>
      <c r="D4" s="414"/>
      <c r="E4" s="483"/>
      <c r="F4" s="415"/>
      <c r="G4" s="415"/>
      <c r="H4" s="415"/>
      <c r="I4" s="415"/>
      <c r="J4" s="415"/>
      <c r="K4" s="416"/>
      <c r="L4" s="417"/>
      <c r="M4" s="418"/>
      <c r="N4" s="419"/>
      <c r="O4" s="420"/>
      <c r="P4" s="420"/>
      <c r="Q4" s="420"/>
      <c r="R4" s="417"/>
      <c r="S4" s="418"/>
      <c r="T4" s="419"/>
      <c r="U4" s="420"/>
      <c r="V4" s="420"/>
      <c r="W4" s="420"/>
      <c r="X4" s="411"/>
      <c r="Y4" s="411"/>
    </row>
    <row r="5" spans="1:25" s="355" customFormat="1" ht="18.75" customHeight="1">
      <c r="A5" s="838" t="s">
        <v>267</v>
      </c>
      <c r="B5" s="838"/>
      <c r="C5" s="838"/>
      <c r="D5" s="838"/>
      <c r="E5" s="838"/>
      <c r="F5" s="838"/>
      <c r="G5" s="838"/>
      <c r="H5" s="838"/>
      <c r="I5" s="838"/>
      <c r="J5" s="838"/>
      <c r="K5" s="838"/>
      <c r="L5" s="838"/>
      <c r="M5" s="838"/>
      <c r="N5" s="838"/>
      <c r="O5" s="838"/>
      <c r="P5" s="838"/>
      <c r="Q5" s="838"/>
      <c r="R5" s="838"/>
      <c r="S5" s="838"/>
      <c r="T5" s="838"/>
      <c r="U5" s="838"/>
      <c r="V5" s="838"/>
      <c r="W5" s="838"/>
      <c r="X5" s="421"/>
      <c r="Y5" s="421"/>
    </row>
    <row r="6" spans="1:25" s="355" customFormat="1" ht="18.75" customHeight="1">
      <c r="A6" s="840" t="s">
        <v>238</v>
      </c>
      <c r="B6" s="840"/>
      <c r="C6" s="840"/>
      <c r="D6" s="840"/>
      <c r="E6" s="840"/>
      <c r="F6" s="840"/>
      <c r="G6" s="840"/>
      <c r="H6" s="840"/>
      <c r="I6" s="840"/>
      <c r="J6" s="840"/>
      <c r="K6" s="840"/>
      <c r="L6" s="840"/>
      <c r="M6" s="840"/>
      <c r="N6" s="840"/>
      <c r="O6" s="840"/>
      <c r="P6" s="840"/>
      <c r="Q6" s="840"/>
      <c r="R6" s="840"/>
      <c r="S6" s="840"/>
      <c r="T6" s="840"/>
      <c r="U6" s="840"/>
      <c r="V6" s="840"/>
      <c r="W6" s="840"/>
      <c r="X6" s="421"/>
      <c r="Y6" s="421"/>
    </row>
    <row r="7" spans="1:25" s="355" customFormat="1" ht="15.75">
      <c r="A7" s="422"/>
      <c r="B7" s="422"/>
      <c r="D7" s="423"/>
      <c r="E7" s="424"/>
      <c r="F7" s="424"/>
      <c r="G7" s="424"/>
      <c r="H7" s="420"/>
      <c r="I7" s="425"/>
      <c r="J7" s="420"/>
      <c r="K7" s="426"/>
      <c r="L7" s="427"/>
      <c r="M7" s="427"/>
      <c r="N7" s="427"/>
      <c r="O7" s="420"/>
      <c r="R7" s="427"/>
      <c r="S7" s="427"/>
      <c r="T7" s="488" t="s">
        <v>164</v>
      </c>
      <c r="U7" s="415"/>
      <c r="V7" s="486"/>
      <c r="X7" s="421"/>
      <c r="Y7" s="421"/>
    </row>
    <row r="8" spans="1:25" s="355" customFormat="1" ht="15" customHeight="1">
      <c r="A8" s="400" t="s">
        <v>204</v>
      </c>
      <c r="B8" s="387"/>
      <c r="C8" s="400"/>
      <c r="M8" s="420"/>
      <c r="N8" s="420"/>
      <c r="O8" s="420"/>
      <c r="Q8" s="356"/>
      <c r="S8" s="420"/>
      <c r="T8" s="488" t="s">
        <v>165</v>
      </c>
      <c r="U8" s="415"/>
      <c r="V8" s="486"/>
      <c r="W8" s="356"/>
      <c r="X8" s="421"/>
      <c r="Y8" s="421"/>
    </row>
    <row r="9" spans="1:25" s="355" customFormat="1" ht="15" customHeight="1">
      <c r="A9" s="400" t="s">
        <v>218</v>
      </c>
      <c r="B9" s="509"/>
      <c r="C9" s="400"/>
      <c r="M9" s="420"/>
      <c r="N9" s="420"/>
      <c r="O9" s="420"/>
      <c r="Q9" s="356"/>
      <c r="S9" s="420"/>
      <c r="T9" s="618" t="s">
        <v>166</v>
      </c>
      <c r="U9" s="415"/>
      <c r="V9" s="486"/>
      <c r="W9" s="356"/>
      <c r="X9" s="421"/>
      <c r="Y9" s="421"/>
    </row>
    <row r="10" spans="1:25" s="355" customFormat="1" ht="15.75">
      <c r="A10" s="400" t="s">
        <v>219</v>
      </c>
      <c r="B10" s="400"/>
      <c r="C10" s="400"/>
      <c r="D10" s="361"/>
      <c r="E10" s="361"/>
      <c r="F10" s="361"/>
      <c r="G10" s="361"/>
      <c r="H10" s="361"/>
      <c r="I10" s="361"/>
      <c r="J10" s="361"/>
      <c r="K10" s="361"/>
      <c r="L10" s="361"/>
      <c r="M10" s="428"/>
      <c r="N10" s="428"/>
      <c r="O10" s="428"/>
      <c r="Q10" s="356"/>
      <c r="R10" s="361"/>
      <c r="S10" s="428"/>
      <c r="T10" s="400" t="s">
        <v>249</v>
      </c>
      <c r="U10" s="619"/>
      <c r="V10" s="514" t="s">
        <v>250</v>
      </c>
      <c r="W10" s="356"/>
      <c r="X10" s="421"/>
      <c r="Y10" s="421"/>
    </row>
    <row r="11" spans="1:25" s="355" customFormat="1" ht="15" customHeight="1">
      <c r="A11" s="400" t="s">
        <v>264</v>
      </c>
      <c r="B11" s="509"/>
      <c r="C11" s="400"/>
      <c r="M11" s="421"/>
      <c r="N11" s="421"/>
      <c r="O11" s="421"/>
      <c r="Q11" s="356"/>
      <c r="S11" s="421"/>
      <c r="T11" s="618" t="s">
        <v>167</v>
      </c>
      <c r="U11" s="489"/>
      <c r="V11" s="478"/>
      <c r="W11" s="356"/>
      <c r="X11" s="421"/>
      <c r="Y11" s="421"/>
    </row>
    <row r="12" spans="1:25" s="355" customFormat="1" ht="15" customHeight="1">
      <c r="A12" s="400" t="s">
        <v>260</v>
      </c>
      <c r="B12" s="509"/>
      <c r="C12" s="400"/>
      <c r="M12" s="421"/>
      <c r="N12" s="421"/>
      <c r="O12" s="421"/>
      <c r="Q12" s="356"/>
      <c r="S12" s="421"/>
      <c r="T12" s="618" t="s">
        <v>206</v>
      </c>
      <c r="U12" s="489"/>
      <c r="V12" s="391"/>
      <c r="W12" s="492" t="s">
        <v>248</v>
      </c>
      <c r="X12" s="421"/>
      <c r="Y12" s="421"/>
    </row>
    <row r="13" spans="1:25" s="355" customFormat="1" ht="15" customHeight="1">
      <c r="A13" s="400" t="s">
        <v>205</v>
      </c>
      <c r="B13" s="400"/>
      <c r="C13" s="400"/>
      <c r="D13" s="361"/>
      <c r="E13" s="361"/>
      <c r="F13" s="361"/>
      <c r="G13" s="361"/>
      <c r="H13" s="361"/>
      <c r="M13" s="421"/>
      <c r="N13" s="421"/>
      <c r="O13" s="421"/>
      <c r="Q13" s="356"/>
      <c r="S13" s="421"/>
      <c r="U13" s="421"/>
      <c r="W13" s="356"/>
      <c r="X13" s="421"/>
      <c r="Y13" s="421"/>
    </row>
    <row r="14" spans="1:25" s="355" customFormat="1" ht="15" customHeight="1">
      <c r="D14" s="422"/>
      <c r="E14" s="422"/>
      <c r="F14" s="422"/>
      <c r="G14" s="422"/>
      <c r="H14" s="422"/>
      <c r="I14" s="430"/>
      <c r="J14" s="430"/>
      <c r="K14" s="431"/>
      <c r="L14" s="430"/>
      <c r="M14" s="421"/>
      <c r="N14" s="421"/>
      <c r="O14" s="421"/>
      <c r="R14" s="430"/>
      <c r="S14" s="421"/>
      <c r="T14" s="421"/>
      <c r="U14" s="421"/>
      <c r="X14" s="421"/>
      <c r="Y14" s="421"/>
    </row>
    <row r="15" spans="1:25" s="355" customFormat="1" ht="15" customHeight="1">
      <c r="A15" s="410"/>
      <c r="B15" s="410"/>
      <c r="C15" s="432"/>
      <c r="D15" s="433"/>
      <c r="E15" s="434"/>
      <c r="F15" s="435"/>
      <c r="G15" s="435"/>
      <c r="H15" s="369"/>
      <c r="I15" s="424"/>
      <c r="J15" s="424"/>
      <c r="K15" s="436"/>
      <c r="L15" s="424"/>
      <c r="M15" s="421"/>
      <c r="N15" s="421"/>
      <c r="O15" s="421"/>
      <c r="R15" s="424"/>
      <c r="S15" s="421"/>
      <c r="T15" s="421"/>
      <c r="U15" s="421"/>
      <c r="X15" s="421"/>
      <c r="Y15" s="421"/>
    </row>
    <row r="16" spans="1:25" s="355" customFormat="1" ht="15" customHeight="1">
      <c r="C16" s="423"/>
      <c r="D16" s="423"/>
      <c r="E16" s="424"/>
      <c r="F16" s="424"/>
      <c r="G16" s="424"/>
      <c r="H16" s="424"/>
      <c r="I16" s="424"/>
      <c r="J16" s="424"/>
      <c r="K16" s="436"/>
      <c r="L16" s="424"/>
      <c r="M16" s="421"/>
      <c r="N16" s="437"/>
      <c r="O16" s="437"/>
      <c r="P16" s="437"/>
      <c r="Q16" s="429"/>
      <c r="R16" s="424"/>
      <c r="S16" s="421"/>
      <c r="T16" s="437"/>
      <c r="U16" s="437"/>
      <c r="V16" s="437"/>
      <c r="W16" s="429"/>
      <c r="X16" s="421"/>
      <c r="Y16" s="421"/>
    </row>
    <row r="17" spans="1:25" s="355" customFormat="1" ht="15" customHeight="1" thickBot="1">
      <c r="C17" s="422"/>
      <c r="D17" s="423"/>
      <c r="E17" s="424"/>
      <c r="F17" s="438"/>
      <c r="G17" s="438"/>
      <c r="H17" s="438"/>
      <c r="I17" s="438"/>
      <c r="J17" s="438"/>
      <c r="K17" s="439"/>
      <c r="L17" s="438"/>
      <c r="M17" s="438"/>
      <c r="N17" s="420"/>
      <c r="O17" s="420"/>
      <c r="P17" s="420"/>
      <c r="Q17" s="420"/>
      <c r="R17" s="438"/>
      <c r="S17" s="438"/>
      <c r="T17" s="420"/>
      <c r="U17" s="420"/>
      <c r="V17" s="420"/>
      <c r="W17" s="420"/>
      <c r="X17" s="421"/>
      <c r="Y17" s="421"/>
    </row>
    <row r="18" spans="1:25" s="423" customFormat="1" ht="18" customHeight="1" thickTop="1">
      <c r="A18" s="849" t="s">
        <v>157</v>
      </c>
      <c r="B18" s="850"/>
      <c r="C18" s="850"/>
      <c r="D18" s="850"/>
      <c r="E18" s="850"/>
      <c r="F18" s="850"/>
      <c r="G18" s="850"/>
      <c r="H18" s="851"/>
      <c r="I18" s="852" t="s">
        <v>158</v>
      </c>
      <c r="J18" s="853"/>
      <c r="K18" s="854"/>
      <c r="L18" s="855" t="s">
        <v>239</v>
      </c>
      <c r="M18" s="856"/>
      <c r="N18" s="857"/>
      <c r="O18" s="858" t="s">
        <v>240</v>
      </c>
      <c r="P18" s="859"/>
      <c r="Q18" s="860"/>
      <c r="R18" s="855" t="s">
        <v>241</v>
      </c>
      <c r="S18" s="856"/>
      <c r="T18" s="857"/>
      <c r="U18" s="858" t="s">
        <v>242</v>
      </c>
      <c r="V18" s="859"/>
      <c r="W18" s="860"/>
      <c r="X18" s="424"/>
      <c r="Y18" s="424"/>
    </row>
    <row r="19" spans="1:25" s="422" customFormat="1" ht="109.5" customHeight="1">
      <c r="A19" s="620" t="s">
        <v>252</v>
      </c>
      <c r="B19" s="621" t="s">
        <v>253</v>
      </c>
      <c r="C19" s="622" t="s">
        <v>254</v>
      </c>
      <c r="D19" s="623" t="s">
        <v>199</v>
      </c>
      <c r="E19" s="590" t="s">
        <v>159</v>
      </c>
      <c r="F19" s="590" t="s">
        <v>247</v>
      </c>
      <c r="G19" s="624" t="s">
        <v>168</v>
      </c>
      <c r="H19" s="625" t="s">
        <v>251</v>
      </c>
      <c r="I19" s="626" t="s">
        <v>200</v>
      </c>
      <c r="J19" s="590" t="s">
        <v>257</v>
      </c>
      <c r="K19" s="627" t="s">
        <v>230</v>
      </c>
      <c r="L19" s="628" t="s">
        <v>232</v>
      </c>
      <c r="M19" s="589" t="s">
        <v>243</v>
      </c>
      <c r="N19" s="629" t="s">
        <v>231</v>
      </c>
      <c r="O19" s="626" t="s">
        <v>258</v>
      </c>
      <c r="P19" s="589" t="s">
        <v>259</v>
      </c>
      <c r="Q19" s="629" t="s">
        <v>234</v>
      </c>
      <c r="R19" s="628" t="s">
        <v>232</v>
      </c>
      <c r="S19" s="589" t="s">
        <v>243</v>
      </c>
      <c r="T19" s="629" t="s">
        <v>231</v>
      </c>
      <c r="U19" s="626" t="s">
        <v>258</v>
      </c>
      <c r="V19" s="589" t="s">
        <v>259</v>
      </c>
      <c r="W19" s="629" t="s">
        <v>234</v>
      </c>
      <c r="X19" s="440"/>
      <c r="Y19" s="440"/>
    </row>
    <row r="20" spans="1:25" s="441" customFormat="1" ht="17.25" customHeight="1" thickBot="1">
      <c r="A20" s="630" t="s">
        <v>138</v>
      </c>
      <c r="B20" s="866" t="s">
        <v>139</v>
      </c>
      <c r="C20" s="867"/>
      <c r="D20" s="631" t="s">
        <v>140</v>
      </c>
      <c r="E20" s="632" t="s">
        <v>141</v>
      </c>
      <c r="F20" s="632" t="s">
        <v>256</v>
      </c>
      <c r="G20" s="633" t="s">
        <v>142</v>
      </c>
      <c r="H20" s="634" t="s">
        <v>143</v>
      </c>
      <c r="I20" s="635" t="s">
        <v>144</v>
      </c>
      <c r="J20" s="636" t="s">
        <v>145</v>
      </c>
      <c r="K20" s="637" t="s">
        <v>155</v>
      </c>
      <c r="L20" s="635" t="s">
        <v>146</v>
      </c>
      <c r="M20" s="632" t="s">
        <v>147</v>
      </c>
      <c r="N20" s="638" t="s">
        <v>148</v>
      </c>
      <c r="O20" s="635" t="s">
        <v>149</v>
      </c>
      <c r="P20" s="632" t="s">
        <v>150</v>
      </c>
      <c r="Q20" s="638" t="s">
        <v>151</v>
      </c>
      <c r="R20" s="635" t="s">
        <v>146</v>
      </c>
      <c r="S20" s="632" t="s">
        <v>147</v>
      </c>
      <c r="T20" s="638" t="s">
        <v>148</v>
      </c>
      <c r="U20" s="635" t="s">
        <v>149</v>
      </c>
      <c r="V20" s="632" t="s">
        <v>150</v>
      </c>
      <c r="W20" s="638" t="s">
        <v>151</v>
      </c>
      <c r="X20" s="442"/>
      <c r="Y20" s="442"/>
    </row>
    <row r="21" spans="1:25" s="446" customFormat="1" ht="27" hidden="1" customHeight="1" thickTop="1">
      <c r="A21" s="443"/>
      <c r="B21" s="444"/>
      <c r="C21" s="445"/>
      <c r="D21" s="445"/>
      <c r="E21" s="445"/>
      <c r="F21" s="445"/>
      <c r="G21" s="445"/>
      <c r="H21" s="445"/>
      <c r="I21" s="445" t="s">
        <v>208</v>
      </c>
      <c r="J21" s="445"/>
      <c r="K21" s="445"/>
      <c r="L21" s="445"/>
      <c r="M21" s="445"/>
      <c r="N21" s="445"/>
      <c r="O21" s="445"/>
      <c r="P21" s="445"/>
      <c r="Q21" s="445"/>
      <c r="R21" s="445"/>
      <c r="S21" s="445"/>
      <c r="T21" s="445"/>
      <c r="U21" s="445"/>
      <c r="V21" s="445"/>
      <c r="W21" s="639"/>
      <c r="X21" s="447"/>
      <c r="Y21" s="447"/>
    </row>
    <row r="22" spans="1:25" s="446" customFormat="1" ht="16.5" customHeight="1" thickTop="1">
      <c r="A22" s="640"/>
      <c r="B22" s="813"/>
      <c r="C22" s="814"/>
      <c r="D22" s="814"/>
      <c r="E22" s="814"/>
      <c r="F22" s="814"/>
      <c r="G22" s="814"/>
      <c r="H22" s="641"/>
      <c r="I22" s="642"/>
      <c r="J22" s="643"/>
      <c r="K22" s="644"/>
      <c r="L22" s="645"/>
      <c r="M22" s="646"/>
      <c r="N22" s="641"/>
      <c r="O22" s="645"/>
      <c r="P22" s="646"/>
      <c r="Q22" s="641"/>
      <c r="R22" s="645"/>
      <c r="S22" s="646"/>
      <c r="T22" s="641"/>
      <c r="U22" s="645"/>
      <c r="V22" s="646"/>
      <c r="W22" s="641"/>
      <c r="X22" s="447"/>
      <c r="Y22" s="447"/>
    </row>
    <row r="23" spans="1:25" s="446" customFormat="1" ht="15.75" customHeight="1">
      <c r="A23" s="647"/>
      <c r="B23" s="815"/>
      <c r="C23" s="816"/>
      <c r="D23" s="816"/>
      <c r="E23" s="816"/>
      <c r="F23" s="816"/>
      <c r="G23" s="817"/>
      <c r="H23" s="648"/>
      <c r="I23" s="649"/>
      <c r="J23" s="650"/>
      <c r="K23" s="651"/>
      <c r="L23" s="652"/>
      <c r="M23" s="653"/>
      <c r="N23" s="654"/>
      <c r="O23" s="655"/>
      <c r="P23" s="656"/>
      <c r="Q23" s="657"/>
      <c r="R23" s="655"/>
      <c r="S23" s="656"/>
      <c r="T23" s="657"/>
      <c r="U23" s="655"/>
      <c r="V23" s="656"/>
      <c r="W23" s="657"/>
      <c r="X23" s="447"/>
      <c r="Y23" s="447"/>
    </row>
    <row r="24" spans="1:25" s="446" customFormat="1" ht="15.75">
      <c r="A24" s="658"/>
      <c r="B24" s="658"/>
      <c r="C24" s="659"/>
      <c r="D24" s="660"/>
      <c r="E24" s="661"/>
      <c r="F24" s="662"/>
      <c r="G24" s="663"/>
      <c r="H24" s="664"/>
      <c r="I24" s="665"/>
      <c r="J24" s="666"/>
      <c r="K24" s="667"/>
      <c r="L24" s="665"/>
      <c r="M24" s="668"/>
      <c r="N24" s="669"/>
      <c r="O24" s="665"/>
      <c r="P24" s="668"/>
      <c r="Q24" s="669"/>
      <c r="R24" s="665"/>
      <c r="S24" s="668"/>
      <c r="T24" s="669"/>
      <c r="U24" s="665"/>
      <c r="V24" s="668"/>
      <c r="W24" s="669"/>
      <c r="X24" s="447"/>
      <c r="Y24" s="447"/>
    </row>
    <row r="25" spans="1:25" s="446" customFormat="1" ht="15.75">
      <c r="A25" s="670"/>
      <c r="B25" s="670"/>
      <c r="C25" s="671"/>
      <c r="D25" s="660"/>
      <c r="E25" s="661"/>
      <c r="F25" s="662"/>
      <c r="G25" s="663"/>
      <c r="H25" s="664"/>
      <c r="I25" s="665"/>
      <c r="J25" s="666"/>
      <c r="K25" s="667"/>
      <c r="L25" s="665"/>
      <c r="M25" s="668"/>
      <c r="N25" s="669"/>
      <c r="O25" s="665"/>
      <c r="P25" s="668"/>
      <c r="Q25" s="669"/>
      <c r="R25" s="665"/>
      <c r="S25" s="668"/>
      <c r="T25" s="669"/>
      <c r="U25" s="665"/>
      <c r="V25" s="668"/>
      <c r="W25" s="669"/>
      <c r="X25" s="447"/>
      <c r="Y25" s="447"/>
    </row>
    <row r="26" spans="1:25" s="446" customFormat="1" ht="15.75">
      <c r="A26" s="670"/>
      <c r="B26" s="670"/>
      <c r="C26" s="671"/>
      <c r="D26" s="660"/>
      <c r="E26" s="661"/>
      <c r="F26" s="662"/>
      <c r="G26" s="663"/>
      <c r="H26" s="664"/>
      <c r="I26" s="665"/>
      <c r="J26" s="666"/>
      <c r="K26" s="667"/>
      <c r="L26" s="665"/>
      <c r="M26" s="668"/>
      <c r="N26" s="669"/>
      <c r="O26" s="665"/>
      <c r="P26" s="668"/>
      <c r="Q26" s="669"/>
      <c r="R26" s="665"/>
      <c r="S26" s="668"/>
      <c r="T26" s="669"/>
      <c r="U26" s="665"/>
      <c r="V26" s="668"/>
      <c r="W26" s="669"/>
      <c r="X26" s="447"/>
      <c r="Y26" s="447"/>
    </row>
    <row r="27" spans="1:25" s="446" customFormat="1" ht="16.5" customHeight="1">
      <c r="A27" s="640"/>
      <c r="B27" s="813"/>
      <c r="C27" s="814"/>
      <c r="D27" s="814"/>
      <c r="E27" s="814"/>
      <c r="F27" s="814"/>
      <c r="G27" s="814"/>
      <c r="H27" s="641"/>
      <c r="I27" s="642"/>
      <c r="J27" s="643"/>
      <c r="K27" s="644"/>
      <c r="L27" s="645"/>
      <c r="M27" s="646"/>
      <c r="N27" s="641"/>
      <c r="O27" s="645"/>
      <c r="P27" s="646"/>
      <c r="Q27" s="641"/>
      <c r="R27" s="645"/>
      <c r="S27" s="646"/>
      <c r="T27" s="641"/>
      <c r="U27" s="645"/>
      <c r="V27" s="646"/>
      <c r="W27" s="641"/>
      <c r="X27" s="447"/>
      <c r="Y27" s="447"/>
    </row>
    <row r="28" spans="1:25" s="446" customFormat="1" ht="15.75" customHeight="1">
      <c r="A28" s="719"/>
      <c r="B28" s="815"/>
      <c r="C28" s="816"/>
      <c r="D28" s="816"/>
      <c r="E28" s="816"/>
      <c r="F28" s="816"/>
      <c r="G28" s="817"/>
      <c r="H28" s="648"/>
      <c r="I28" s="649"/>
      <c r="J28" s="650"/>
      <c r="K28" s="651"/>
      <c r="L28" s="652"/>
      <c r="M28" s="653"/>
      <c r="N28" s="654"/>
      <c r="O28" s="655"/>
      <c r="P28" s="656"/>
      <c r="Q28" s="657"/>
      <c r="R28" s="655"/>
      <c r="S28" s="656"/>
      <c r="T28" s="657"/>
      <c r="U28" s="655"/>
      <c r="V28" s="656"/>
      <c r="W28" s="657"/>
      <c r="X28" s="447"/>
      <c r="Y28" s="447"/>
    </row>
    <row r="29" spans="1:25" s="446" customFormat="1" ht="15.75">
      <c r="A29" s="658"/>
      <c r="B29" s="658"/>
      <c r="C29" s="659"/>
      <c r="D29" s="660"/>
      <c r="E29" s="661"/>
      <c r="F29" s="662"/>
      <c r="G29" s="663"/>
      <c r="H29" s="664"/>
      <c r="I29" s="665"/>
      <c r="J29" s="666"/>
      <c r="K29" s="667"/>
      <c r="L29" s="665"/>
      <c r="M29" s="668"/>
      <c r="N29" s="669"/>
      <c r="O29" s="665"/>
      <c r="P29" s="668"/>
      <c r="Q29" s="669"/>
      <c r="R29" s="665"/>
      <c r="S29" s="668"/>
      <c r="T29" s="669"/>
      <c r="U29" s="665"/>
      <c r="V29" s="668"/>
      <c r="W29" s="669"/>
      <c r="X29" s="447"/>
      <c r="Y29" s="447"/>
    </row>
    <row r="30" spans="1:25" s="446" customFormat="1" ht="15.75">
      <c r="A30" s="670"/>
      <c r="B30" s="670"/>
      <c r="C30" s="671"/>
      <c r="D30" s="660"/>
      <c r="E30" s="661"/>
      <c r="F30" s="662"/>
      <c r="G30" s="663"/>
      <c r="H30" s="664"/>
      <c r="I30" s="665"/>
      <c r="J30" s="666"/>
      <c r="K30" s="667"/>
      <c r="L30" s="665"/>
      <c r="M30" s="668"/>
      <c r="N30" s="669"/>
      <c r="O30" s="665"/>
      <c r="P30" s="668"/>
      <c r="Q30" s="669"/>
      <c r="R30" s="665"/>
      <c r="S30" s="668"/>
      <c r="T30" s="669"/>
      <c r="U30" s="665"/>
      <c r="V30" s="668"/>
      <c r="W30" s="669"/>
      <c r="X30" s="447"/>
      <c r="Y30" s="447"/>
    </row>
    <row r="31" spans="1:25" s="446" customFormat="1" ht="15.75">
      <c r="A31" s="670"/>
      <c r="B31" s="670"/>
      <c r="C31" s="671"/>
      <c r="D31" s="660"/>
      <c r="E31" s="661"/>
      <c r="F31" s="662"/>
      <c r="G31" s="663"/>
      <c r="H31" s="664"/>
      <c r="I31" s="665"/>
      <c r="J31" s="666"/>
      <c r="K31" s="667"/>
      <c r="L31" s="665"/>
      <c r="M31" s="668"/>
      <c r="N31" s="669"/>
      <c r="O31" s="665"/>
      <c r="P31" s="668"/>
      <c r="Q31" s="669"/>
      <c r="R31" s="665"/>
      <c r="S31" s="668"/>
      <c r="T31" s="669"/>
      <c r="U31" s="665"/>
      <c r="V31" s="668"/>
      <c r="W31" s="669"/>
      <c r="X31" s="447"/>
      <c r="Y31" s="447"/>
    </row>
    <row r="32" spans="1:25" s="446" customFormat="1" ht="16.5" customHeight="1">
      <c r="A32" s="640"/>
      <c r="B32" s="813"/>
      <c r="C32" s="814"/>
      <c r="D32" s="814"/>
      <c r="E32" s="814"/>
      <c r="F32" s="814"/>
      <c r="G32" s="814"/>
      <c r="H32" s="641"/>
      <c r="I32" s="642"/>
      <c r="J32" s="643"/>
      <c r="K32" s="644"/>
      <c r="L32" s="645"/>
      <c r="M32" s="646"/>
      <c r="N32" s="641"/>
      <c r="O32" s="645"/>
      <c r="P32" s="646"/>
      <c r="Q32" s="641"/>
      <c r="R32" s="645"/>
      <c r="S32" s="646"/>
      <c r="T32" s="641"/>
      <c r="U32" s="645"/>
      <c r="V32" s="646"/>
      <c r="W32" s="641"/>
      <c r="X32" s="447"/>
      <c r="Y32" s="447"/>
    </row>
    <row r="33" spans="1:25" s="446" customFormat="1" ht="15.75" customHeight="1">
      <c r="A33" s="719"/>
      <c r="B33" s="815"/>
      <c r="C33" s="816"/>
      <c r="D33" s="816"/>
      <c r="E33" s="816"/>
      <c r="F33" s="816"/>
      <c r="G33" s="817"/>
      <c r="H33" s="648"/>
      <c r="I33" s="649"/>
      <c r="J33" s="650"/>
      <c r="K33" s="651"/>
      <c r="L33" s="652"/>
      <c r="M33" s="653"/>
      <c r="N33" s="654"/>
      <c r="O33" s="655"/>
      <c r="P33" s="656"/>
      <c r="Q33" s="657"/>
      <c r="R33" s="655"/>
      <c r="S33" s="656"/>
      <c r="T33" s="657"/>
      <c r="U33" s="655"/>
      <c r="V33" s="656"/>
      <c r="W33" s="657"/>
      <c r="X33" s="447"/>
      <c r="Y33" s="447"/>
    </row>
    <row r="34" spans="1:25" s="446" customFormat="1" ht="15.75">
      <c r="A34" s="658"/>
      <c r="B34" s="658"/>
      <c r="C34" s="659"/>
      <c r="D34" s="660"/>
      <c r="E34" s="661"/>
      <c r="F34" s="662"/>
      <c r="G34" s="663"/>
      <c r="H34" s="664"/>
      <c r="I34" s="665"/>
      <c r="J34" s="666"/>
      <c r="K34" s="667"/>
      <c r="L34" s="665"/>
      <c r="M34" s="668"/>
      <c r="N34" s="669"/>
      <c r="O34" s="665"/>
      <c r="P34" s="668"/>
      <c r="Q34" s="669"/>
      <c r="R34" s="665"/>
      <c r="S34" s="668"/>
      <c r="T34" s="669"/>
      <c r="U34" s="665"/>
      <c r="V34" s="668"/>
      <c r="W34" s="669"/>
      <c r="X34" s="447"/>
      <c r="Y34" s="447"/>
    </row>
    <row r="35" spans="1:25" s="446" customFormat="1" ht="15.75">
      <c r="A35" s="670"/>
      <c r="B35" s="670"/>
      <c r="C35" s="671"/>
      <c r="D35" s="660"/>
      <c r="E35" s="661"/>
      <c r="F35" s="662"/>
      <c r="G35" s="663"/>
      <c r="H35" s="664"/>
      <c r="I35" s="665"/>
      <c r="J35" s="666"/>
      <c r="K35" s="667"/>
      <c r="L35" s="665"/>
      <c r="M35" s="668"/>
      <c r="N35" s="669"/>
      <c r="O35" s="665"/>
      <c r="P35" s="668"/>
      <c r="Q35" s="669"/>
      <c r="R35" s="665"/>
      <c r="S35" s="668"/>
      <c r="T35" s="669"/>
      <c r="U35" s="665"/>
      <c r="V35" s="668"/>
      <c r="W35" s="669"/>
      <c r="X35" s="447"/>
      <c r="Y35" s="447"/>
    </row>
    <row r="36" spans="1:25" s="446" customFormat="1" ht="15.75">
      <c r="A36" s="670"/>
      <c r="B36" s="670"/>
      <c r="C36" s="671"/>
      <c r="D36" s="660"/>
      <c r="E36" s="661"/>
      <c r="F36" s="662"/>
      <c r="G36" s="663"/>
      <c r="H36" s="664"/>
      <c r="I36" s="665"/>
      <c r="J36" s="666"/>
      <c r="K36" s="667"/>
      <c r="L36" s="665"/>
      <c r="M36" s="668"/>
      <c r="N36" s="669"/>
      <c r="O36" s="665"/>
      <c r="P36" s="668"/>
      <c r="Q36" s="669"/>
      <c r="R36" s="665"/>
      <c r="S36" s="668"/>
      <c r="T36" s="669"/>
      <c r="U36" s="665"/>
      <c r="V36" s="668"/>
      <c r="W36" s="669"/>
      <c r="X36" s="447"/>
      <c r="Y36" s="447"/>
    </row>
    <row r="37" spans="1:25" s="446" customFormat="1" ht="15.75" customHeight="1">
      <c r="A37" s="719"/>
      <c r="B37" s="815"/>
      <c r="C37" s="816"/>
      <c r="D37" s="816"/>
      <c r="E37" s="816"/>
      <c r="F37" s="816"/>
      <c r="G37" s="817"/>
      <c r="H37" s="648"/>
      <c r="I37" s="649"/>
      <c r="J37" s="650"/>
      <c r="K37" s="651"/>
      <c r="L37" s="652"/>
      <c r="M37" s="653"/>
      <c r="N37" s="654"/>
      <c r="O37" s="655"/>
      <c r="P37" s="656"/>
      <c r="Q37" s="657"/>
      <c r="R37" s="655"/>
      <c r="S37" s="656"/>
      <c r="T37" s="657"/>
      <c r="U37" s="655"/>
      <c r="V37" s="656"/>
      <c r="W37" s="657"/>
      <c r="X37" s="447"/>
      <c r="Y37" s="447"/>
    </row>
    <row r="38" spans="1:25" s="446" customFormat="1" ht="15.75">
      <c r="A38" s="658"/>
      <c r="B38" s="658"/>
      <c r="C38" s="659"/>
      <c r="D38" s="660"/>
      <c r="E38" s="661"/>
      <c r="F38" s="662"/>
      <c r="G38" s="663"/>
      <c r="H38" s="664"/>
      <c r="I38" s="665"/>
      <c r="J38" s="666"/>
      <c r="K38" s="667"/>
      <c r="L38" s="665"/>
      <c r="M38" s="668"/>
      <c r="N38" s="669"/>
      <c r="O38" s="665"/>
      <c r="P38" s="668"/>
      <c r="Q38" s="669"/>
      <c r="R38" s="665"/>
      <c r="S38" s="668"/>
      <c r="T38" s="669"/>
      <c r="U38" s="665"/>
      <c r="V38" s="668"/>
      <c r="W38" s="669"/>
      <c r="X38" s="447"/>
      <c r="Y38" s="447"/>
    </row>
    <row r="39" spans="1:25" s="446" customFormat="1" ht="15.75">
      <c r="A39" s="670"/>
      <c r="B39" s="670"/>
      <c r="C39" s="671"/>
      <c r="D39" s="660"/>
      <c r="E39" s="661"/>
      <c r="F39" s="662"/>
      <c r="G39" s="663"/>
      <c r="H39" s="664"/>
      <c r="I39" s="665"/>
      <c r="J39" s="666"/>
      <c r="K39" s="667"/>
      <c r="L39" s="665"/>
      <c r="M39" s="668"/>
      <c r="N39" s="669"/>
      <c r="O39" s="665"/>
      <c r="P39" s="668"/>
      <c r="Q39" s="669"/>
      <c r="R39" s="665"/>
      <c r="S39" s="668"/>
      <c r="T39" s="669"/>
      <c r="U39" s="665"/>
      <c r="V39" s="668"/>
      <c r="W39" s="669"/>
      <c r="X39" s="447"/>
      <c r="Y39" s="447"/>
    </row>
    <row r="40" spans="1:25" s="446" customFormat="1" ht="15.75">
      <c r="A40" s="670"/>
      <c r="B40" s="670"/>
      <c r="C40" s="671"/>
      <c r="D40" s="660"/>
      <c r="E40" s="661"/>
      <c r="F40" s="662"/>
      <c r="G40" s="663"/>
      <c r="H40" s="664"/>
      <c r="I40" s="665"/>
      <c r="J40" s="666"/>
      <c r="K40" s="667"/>
      <c r="L40" s="665"/>
      <c r="M40" s="668"/>
      <c r="N40" s="669"/>
      <c r="O40" s="665"/>
      <c r="P40" s="668"/>
      <c r="Q40" s="669"/>
      <c r="R40" s="665"/>
      <c r="S40" s="668"/>
      <c r="T40" s="669"/>
      <c r="U40" s="665"/>
      <c r="V40" s="668"/>
      <c r="W40" s="669"/>
      <c r="X40" s="447"/>
      <c r="Y40" s="447"/>
    </row>
    <row r="41" spans="1:25" s="446" customFormat="1" ht="16.5" customHeight="1">
      <c r="A41" s="640"/>
      <c r="B41" s="813"/>
      <c r="C41" s="814"/>
      <c r="D41" s="814"/>
      <c r="E41" s="814"/>
      <c r="F41" s="814"/>
      <c r="G41" s="814"/>
      <c r="H41" s="641"/>
      <c r="I41" s="642"/>
      <c r="J41" s="643"/>
      <c r="K41" s="644"/>
      <c r="L41" s="645"/>
      <c r="M41" s="646"/>
      <c r="N41" s="641"/>
      <c r="O41" s="645"/>
      <c r="P41" s="646"/>
      <c r="Q41" s="641"/>
      <c r="R41" s="645"/>
      <c r="S41" s="646"/>
      <c r="T41" s="641"/>
      <c r="U41" s="645"/>
      <c r="V41" s="646"/>
      <c r="W41" s="641"/>
      <c r="X41" s="447"/>
      <c r="Y41" s="447"/>
    </row>
    <row r="42" spans="1:25" s="446" customFormat="1" ht="15.75" customHeight="1">
      <c r="A42" s="719"/>
      <c r="B42" s="815"/>
      <c r="C42" s="816"/>
      <c r="D42" s="816"/>
      <c r="E42" s="816"/>
      <c r="F42" s="816"/>
      <c r="G42" s="817"/>
      <c r="H42" s="648"/>
      <c r="I42" s="649"/>
      <c r="J42" s="650"/>
      <c r="K42" s="651"/>
      <c r="L42" s="652"/>
      <c r="M42" s="653"/>
      <c r="N42" s="654"/>
      <c r="O42" s="655"/>
      <c r="P42" s="656"/>
      <c r="Q42" s="657"/>
      <c r="R42" s="655"/>
      <c r="S42" s="656"/>
      <c r="T42" s="657"/>
      <c r="U42" s="655"/>
      <c r="V42" s="656"/>
      <c r="W42" s="657"/>
      <c r="X42" s="447"/>
      <c r="Y42" s="447"/>
    </row>
    <row r="43" spans="1:25" s="446" customFormat="1" ht="15.75">
      <c r="A43" s="658"/>
      <c r="B43" s="658"/>
      <c r="C43" s="659"/>
      <c r="D43" s="660"/>
      <c r="E43" s="661"/>
      <c r="F43" s="662"/>
      <c r="G43" s="663"/>
      <c r="H43" s="664"/>
      <c r="I43" s="665"/>
      <c r="J43" s="666"/>
      <c r="K43" s="667"/>
      <c r="L43" s="665"/>
      <c r="M43" s="668"/>
      <c r="N43" s="669"/>
      <c r="O43" s="665"/>
      <c r="P43" s="668"/>
      <c r="Q43" s="669"/>
      <c r="R43" s="665"/>
      <c r="S43" s="668"/>
      <c r="T43" s="669"/>
      <c r="U43" s="665"/>
      <c r="V43" s="668"/>
      <c r="W43" s="669"/>
      <c r="X43" s="447"/>
      <c r="Y43" s="447"/>
    </row>
    <row r="44" spans="1:25" s="446" customFormat="1" ht="15.75">
      <c r="A44" s="670"/>
      <c r="B44" s="670"/>
      <c r="C44" s="671"/>
      <c r="D44" s="660"/>
      <c r="E44" s="661"/>
      <c r="F44" s="662"/>
      <c r="G44" s="663"/>
      <c r="H44" s="664"/>
      <c r="I44" s="665"/>
      <c r="J44" s="666"/>
      <c r="K44" s="667"/>
      <c r="L44" s="665"/>
      <c r="M44" s="668"/>
      <c r="N44" s="669"/>
      <c r="O44" s="665"/>
      <c r="P44" s="668"/>
      <c r="Q44" s="669"/>
      <c r="R44" s="665"/>
      <c r="S44" s="668"/>
      <c r="T44" s="669"/>
      <c r="U44" s="665"/>
      <c r="V44" s="668"/>
      <c r="W44" s="669"/>
      <c r="X44" s="447"/>
      <c r="Y44" s="447"/>
    </row>
    <row r="45" spans="1:25" s="446" customFormat="1" ht="15.75">
      <c r="A45" s="670"/>
      <c r="B45" s="670"/>
      <c r="C45" s="671"/>
      <c r="D45" s="660"/>
      <c r="E45" s="661"/>
      <c r="F45" s="662"/>
      <c r="G45" s="663"/>
      <c r="H45" s="664"/>
      <c r="I45" s="665"/>
      <c r="J45" s="666"/>
      <c r="K45" s="667"/>
      <c r="L45" s="665"/>
      <c r="M45" s="668"/>
      <c r="N45" s="669"/>
      <c r="O45" s="665"/>
      <c r="P45" s="668"/>
      <c r="Q45" s="669"/>
      <c r="R45" s="665"/>
      <c r="S45" s="668"/>
      <c r="T45" s="669"/>
      <c r="U45" s="665"/>
      <c r="V45" s="668"/>
      <c r="W45" s="669"/>
      <c r="X45" s="447"/>
      <c r="Y45" s="447"/>
    </row>
    <row r="46" spans="1:25" s="446" customFormat="1" ht="16.5" customHeight="1">
      <c r="A46" s="640"/>
      <c r="B46" s="813"/>
      <c r="C46" s="814"/>
      <c r="D46" s="814"/>
      <c r="E46" s="814"/>
      <c r="F46" s="814"/>
      <c r="G46" s="814"/>
      <c r="H46" s="641"/>
      <c r="I46" s="642"/>
      <c r="J46" s="643"/>
      <c r="K46" s="644"/>
      <c r="L46" s="645"/>
      <c r="M46" s="646"/>
      <c r="N46" s="641"/>
      <c r="O46" s="645"/>
      <c r="P46" s="646"/>
      <c r="Q46" s="641"/>
      <c r="R46" s="645"/>
      <c r="S46" s="646"/>
      <c r="T46" s="641"/>
      <c r="U46" s="645"/>
      <c r="V46" s="646"/>
      <c r="W46" s="641"/>
      <c r="X46" s="447"/>
      <c r="Y46" s="447"/>
    </row>
    <row r="47" spans="1:25" s="446" customFormat="1" ht="15.75" customHeight="1">
      <c r="A47" s="719"/>
      <c r="B47" s="815"/>
      <c r="C47" s="816"/>
      <c r="D47" s="816"/>
      <c r="E47" s="816"/>
      <c r="F47" s="816"/>
      <c r="G47" s="817"/>
      <c r="H47" s="648"/>
      <c r="I47" s="649"/>
      <c r="J47" s="650"/>
      <c r="K47" s="651"/>
      <c r="L47" s="652"/>
      <c r="M47" s="653"/>
      <c r="N47" s="654"/>
      <c r="O47" s="655"/>
      <c r="P47" s="656"/>
      <c r="Q47" s="657"/>
      <c r="R47" s="655"/>
      <c r="S47" s="656"/>
      <c r="T47" s="657"/>
      <c r="U47" s="655"/>
      <c r="V47" s="656"/>
      <c r="W47" s="657"/>
      <c r="X47" s="447"/>
      <c r="Y47" s="447"/>
    </row>
    <row r="48" spans="1:25" s="446" customFormat="1" ht="15.75">
      <c r="A48" s="658"/>
      <c r="B48" s="658"/>
      <c r="C48" s="659"/>
      <c r="D48" s="660"/>
      <c r="E48" s="661"/>
      <c r="F48" s="662"/>
      <c r="G48" s="663"/>
      <c r="H48" s="664"/>
      <c r="I48" s="665"/>
      <c r="J48" s="666"/>
      <c r="K48" s="667"/>
      <c r="L48" s="665"/>
      <c r="M48" s="668"/>
      <c r="N48" s="669"/>
      <c r="O48" s="665"/>
      <c r="P48" s="668"/>
      <c r="Q48" s="669"/>
      <c r="R48" s="665"/>
      <c r="S48" s="668"/>
      <c r="T48" s="669"/>
      <c r="U48" s="665"/>
      <c r="V48" s="668"/>
      <c r="W48" s="669"/>
      <c r="X48" s="447"/>
      <c r="Y48" s="447"/>
    </row>
    <row r="49" spans="1:25" s="446" customFormat="1" ht="15.75">
      <c r="A49" s="670"/>
      <c r="B49" s="670"/>
      <c r="C49" s="671"/>
      <c r="D49" s="660"/>
      <c r="E49" s="661"/>
      <c r="F49" s="662"/>
      <c r="G49" s="663"/>
      <c r="H49" s="664"/>
      <c r="I49" s="665"/>
      <c r="J49" s="666"/>
      <c r="K49" s="667"/>
      <c r="L49" s="665"/>
      <c r="M49" s="668"/>
      <c r="N49" s="669"/>
      <c r="O49" s="665"/>
      <c r="P49" s="668"/>
      <c r="Q49" s="669"/>
      <c r="R49" s="665"/>
      <c r="S49" s="668"/>
      <c r="T49" s="669"/>
      <c r="U49" s="665"/>
      <c r="V49" s="668"/>
      <c r="W49" s="669"/>
      <c r="X49" s="447"/>
      <c r="Y49" s="447"/>
    </row>
    <row r="50" spans="1:25" s="446" customFormat="1" ht="15.75">
      <c r="A50" s="670"/>
      <c r="B50" s="670"/>
      <c r="C50" s="671"/>
      <c r="D50" s="660"/>
      <c r="E50" s="661"/>
      <c r="F50" s="662"/>
      <c r="G50" s="663"/>
      <c r="H50" s="664"/>
      <c r="I50" s="665"/>
      <c r="J50" s="666"/>
      <c r="K50" s="667"/>
      <c r="L50" s="665"/>
      <c r="M50" s="668"/>
      <c r="N50" s="669"/>
      <c r="O50" s="665"/>
      <c r="P50" s="668"/>
      <c r="Q50" s="669"/>
      <c r="R50" s="665"/>
      <c r="S50" s="668"/>
      <c r="T50" s="669"/>
      <c r="U50" s="665"/>
      <c r="V50" s="668"/>
      <c r="W50" s="669"/>
      <c r="X50" s="447"/>
      <c r="Y50" s="447"/>
    </row>
    <row r="51" spans="1:25" s="446" customFormat="1" ht="15.75" customHeight="1">
      <c r="A51" s="719"/>
      <c r="B51" s="815"/>
      <c r="C51" s="816"/>
      <c r="D51" s="816"/>
      <c r="E51" s="816"/>
      <c r="F51" s="816"/>
      <c r="G51" s="817"/>
      <c r="H51" s="648"/>
      <c r="I51" s="649"/>
      <c r="J51" s="650"/>
      <c r="K51" s="651"/>
      <c r="L51" s="652"/>
      <c r="M51" s="653"/>
      <c r="N51" s="654"/>
      <c r="O51" s="655"/>
      <c r="P51" s="656"/>
      <c r="Q51" s="657"/>
      <c r="R51" s="655"/>
      <c r="S51" s="656"/>
      <c r="T51" s="657"/>
      <c r="U51" s="655"/>
      <c r="V51" s="656"/>
      <c r="W51" s="657"/>
      <c r="X51" s="447"/>
      <c r="Y51" s="447"/>
    </row>
    <row r="52" spans="1:25" s="446" customFormat="1" ht="15.75">
      <c r="A52" s="658"/>
      <c r="B52" s="658"/>
      <c r="C52" s="659"/>
      <c r="D52" s="660"/>
      <c r="E52" s="661"/>
      <c r="F52" s="662"/>
      <c r="G52" s="663"/>
      <c r="H52" s="664"/>
      <c r="I52" s="665"/>
      <c r="J52" s="666"/>
      <c r="K52" s="667"/>
      <c r="L52" s="665"/>
      <c r="M52" s="668"/>
      <c r="N52" s="669"/>
      <c r="O52" s="665"/>
      <c r="P52" s="668"/>
      <c r="Q52" s="669"/>
      <c r="R52" s="665"/>
      <c r="S52" s="668"/>
      <c r="T52" s="669"/>
      <c r="U52" s="665"/>
      <c r="V52" s="668"/>
      <c r="W52" s="669"/>
      <c r="X52" s="447"/>
      <c r="Y52" s="447"/>
    </row>
    <row r="53" spans="1:25" s="446" customFormat="1" ht="15.75">
      <c r="A53" s="670"/>
      <c r="B53" s="670"/>
      <c r="C53" s="671"/>
      <c r="D53" s="660"/>
      <c r="E53" s="661"/>
      <c r="F53" s="662"/>
      <c r="G53" s="663"/>
      <c r="H53" s="664"/>
      <c r="I53" s="665"/>
      <c r="J53" s="666"/>
      <c r="K53" s="667"/>
      <c r="L53" s="665"/>
      <c r="M53" s="668"/>
      <c r="N53" s="669"/>
      <c r="O53" s="665"/>
      <c r="P53" s="668"/>
      <c r="Q53" s="669"/>
      <c r="R53" s="665"/>
      <c r="S53" s="668"/>
      <c r="T53" s="669"/>
      <c r="U53" s="665"/>
      <c r="V53" s="668"/>
      <c r="W53" s="669"/>
      <c r="X53" s="447"/>
      <c r="Y53" s="447"/>
    </row>
    <row r="54" spans="1:25" s="446" customFormat="1" ht="15.75">
      <c r="A54" s="670"/>
      <c r="B54" s="670"/>
      <c r="C54" s="671"/>
      <c r="D54" s="660"/>
      <c r="E54" s="661"/>
      <c r="F54" s="662"/>
      <c r="G54" s="663"/>
      <c r="H54" s="664"/>
      <c r="I54" s="665"/>
      <c r="J54" s="666"/>
      <c r="K54" s="667"/>
      <c r="L54" s="665"/>
      <c r="M54" s="668"/>
      <c r="N54" s="669"/>
      <c r="O54" s="665"/>
      <c r="P54" s="668"/>
      <c r="Q54" s="669"/>
      <c r="R54" s="665"/>
      <c r="S54" s="668"/>
      <c r="T54" s="669"/>
      <c r="U54" s="665"/>
      <c r="V54" s="668"/>
      <c r="W54" s="669"/>
      <c r="X54" s="447"/>
      <c r="Y54" s="447"/>
    </row>
    <row r="55" spans="1:25" s="446" customFormat="1" ht="16.5" customHeight="1">
      <c r="A55" s="640"/>
      <c r="B55" s="813"/>
      <c r="C55" s="814"/>
      <c r="D55" s="814"/>
      <c r="E55" s="814"/>
      <c r="F55" s="814"/>
      <c r="G55" s="814"/>
      <c r="H55" s="641"/>
      <c r="I55" s="642"/>
      <c r="J55" s="643"/>
      <c r="K55" s="644"/>
      <c r="L55" s="645"/>
      <c r="M55" s="646"/>
      <c r="N55" s="641"/>
      <c r="O55" s="645"/>
      <c r="P55" s="646"/>
      <c r="Q55" s="641"/>
      <c r="R55" s="645"/>
      <c r="S55" s="646"/>
      <c r="T55" s="641"/>
      <c r="U55" s="645"/>
      <c r="V55" s="646"/>
      <c r="W55" s="641"/>
      <c r="X55" s="447"/>
      <c r="Y55" s="447"/>
    </row>
    <row r="56" spans="1:25" s="446" customFormat="1" ht="15.75" customHeight="1">
      <c r="A56" s="719"/>
      <c r="B56" s="815"/>
      <c r="C56" s="816"/>
      <c r="D56" s="816"/>
      <c r="E56" s="816"/>
      <c r="F56" s="816"/>
      <c r="G56" s="817"/>
      <c r="H56" s="648"/>
      <c r="I56" s="649"/>
      <c r="J56" s="650"/>
      <c r="K56" s="651"/>
      <c r="L56" s="652"/>
      <c r="M56" s="653"/>
      <c r="N56" s="654"/>
      <c r="O56" s="655"/>
      <c r="P56" s="656"/>
      <c r="Q56" s="657"/>
      <c r="R56" s="655"/>
      <c r="S56" s="656"/>
      <c r="T56" s="657"/>
      <c r="U56" s="655"/>
      <c r="V56" s="656"/>
      <c r="W56" s="657"/>
      <c r="X56" s="447"/>
      <c r="Y56" s="447"/>
    </row>
    <row r="57" spans="1:25" s="446" customFormat="1" ht="15.75">
      <c r="A57" s="658"/>
      <c r="B57" s="658"/>
      <c r="C57" s="659"/>
      <c r="D57" s="660"/>
      <c r="E57" s="661"/>
      <c r="F57" s="662"/>
      <c r="G57" s="663"/>
      <c r="H57" s="664"/>
      <c r="I57" s="665"/>
      <c r="J57" s="666"/>
      <c r="K57" s="667"/>
      <c r="L57" s="665"/>
      <c r="M57" s="668"/>
      <c r="N57" s="669"/>
      <c r="O57" s="665"/>
      <c r="P57" s="668"/>
      <c r="Q57" s="669"/>
      <c r="R57" s="665"/>
      <c r="S57" s="668"/>
      <c r="T57" s="669"/>
      <c r="U57" s="665"/>
      <c r="V57" s="668"/>
      <c r="W57" s="669"/>
      <c r="X57" s="447"/>
      <c r="Y57" s="447"/>
    </row>
    <row r="58" spans="1:25" s="446" customFormat="1" ht="15.75">
      <c r="A58" s="670"/>
      <c r="B58" s="670"/>
      <c r="C58" s="671"/>
      <c r="D58" s="660"/>
      <c r="E58" s="661"/>
      <c r="F58" s="662"/>
      <c r="G58" s="663"/>
      <c r="H58" s="664"/>
      <c r="I58" s="665"/>
      <c r="J58" s="666"/>
      <c r="K58" s="667"/>
      <c r="L58" s="665"/>
      <c r="M58" s="668"/>
      <c r="N58" s="669"/>
      <c r="O58" s="665"/>
      <c r="P58" s="668"/>
      <c r="Q58" s="669"/>
      <c r="R58" s="665"/>
      <c r="S58" s="668"/>
      <c r="T58" s="669"/>
      <c r="U58" s="665"/>
      <c r="V58" s="668"/>
      <c r="W58" s="669"/>
      <c r="X58" s="447"/>
      <c r="Y58" s="447"/>
    </row>
    <row r="59" spans="1:25" s="446" customFormat="1" ht="15.75">
      <c r="A59" s="670"/>
      <c r="B59" s="670"/>
      <c r="C59" s="671"/>
      <c r="D59" s="660"/>
      <c r="E59" s="661"/>
      <c r="F59" s="662"/>
      <c r="G59" s="663"/>
      <c r="H59" s="664"/>
      <c r="I59" s="665"/>
      <c r="J59" s="666"/>
      <c r="K59" s="667"/>
      <c r="L59" s="665"/>
      <c r="M59" s="668"/>
      <c r="N59" s="669"/>
      <c r="O59" s="665"/>
      <c r="P59" s="668"/>
      <c r="Q59" s="669"/>
      <c r="R59" s="665"/>
      <c r="S59" s="668"/>
      <c r="T59" s="669"/>
      <c r="U59" s="665"/>
      <c r="V59" s="668"/>
      <c r="W59" s="669"/>
      <c r="X59" s="447"/>
      <c r="Y59" s="447"/>
    </row>
    <row r="60" spans="1:25" s="446" customFormat="1" ht="16.5" customHeight="1">
      <c r="A60" s="640"/>
      <c r="B60" s="813"/>
      <c r="C60" s="814"/>
      <c r="D60" s="814"/>
      <c r="E60" s="814"/>
      <c r="F60" s="814"/>
      <c r="G60" s="814"/>
      <c r="H60" s="641"/>
      <c r="I60" s="642"/>
      <c r="J60" s="643"/>
      <c r="K60" s="644"/>
      <c r="L60" s="645"/>
      <c r="M60" s="646"/>
      <c r="N60" s="641"/>
      <c r="O60" s="645"/>
      <c r="P60" s="646"/>
      <c r="Q60" s="641"/>
      <c r="R60" s="645"/>
      <c r="S60" s="646"/>
      <c r="T60" s="641"/>
      <c r="U60" s="645"/>
      <c r="V60" s="646"/>
      <c r="W60" s="641"/>
      <c r="X60" s="447"/>
      <c r="Y60" s="447"/>
    </row>
    <row r="61" spans="1:25" s="446" customFormat="1" ht="15.75" customHeight="1">
      <c r="A61" s="719"/>
      <c r="B61" s="815"/>
      <c r="C61" s="816"/>
      <c r="D61" s="816"/>
      <c r="E61" s="816"/>
      <c r="F61" s="816"/>
      <c r="G61" s="817"/>
      <c r="H61" s="648"/>
      <c r="I61" s="649"/>
      <c r="J61" s="650"/>
      <c r="K61" s="651"/>
      <c r="L61" s="652"/>
      <c r="M61" s="653"/>
      <c r="N61" s="654"/>
      <c r="O61" s="655"/>
      <c r="P61" s="656"/>
      <c r="Q61" s="657"/>
      <c r="R61" s="655"/>
      <c r="S61" s="656"/>
      <c r="T61" s="657"/>
      <c r="U61" s="655"/>
      <c r="V61" s="656"/>
      <c r="W61" s="657"/>
      <c r="X61" s="447"/>
      <c r="Y61" s="447"/>
    </row>
    <row r="62" spans="1:25" s="446" customFormat="1" ht="15.75">
      <c r="A62" s="658"/>
      <c r="B62" s="658"/>
      <c r="C62" s="659"/>
      <c r="D62" s="660"/>
      <c r="E62" s="661"/>
      <c r="F62" s="662"/>
      <c r="G62" s="663"/>
      <c r="H62" s="664"/>
      <c r="I62" s="665"/>
      <c r="J62" s="666"/>
      <c r="K62" s="667"/>
      <c r="L62" s="665"/>
      <c r="M62" s="668"/>
      <c r="N62" s="669"/>
      <c r="O62" s="665"/>
      <c r="P62" s="668"/>
      <c r="Q62" s="669"/>
      <c r="R62" s="665"/>
      <c r="S62" s="668"/>
      <c r="T62" s="669"/>
      <c r="U62" s="665"/>
      <c r="V62" s="668"/>
      <c r="W62" s="669"/>
      <c r="X62" s="447"/>
      <c r="Y62" s="447"/>
    </row>
    <row r="63" spans="1:25" s="446" customFormat="1" ht="15.75">
      <c r="A63" s="670"/>
      <c r="B63" s="670"/>
      <c r="C63" s="671"/>
      <c r="D63" s="660"/>
      <c r="E63" s="661"/>
      <c r="F63" s="662"/>
      <c r="G63" s="663"/>
      <c r="H63" s="664"/>
      <c r="I63" s="665"/>
      <c r="J63" s="666"/>
      <c r="K63" s="667"/>
      <c r="L63" s="665"/>
      <c r="M63" s="668"/>
      <c r="N63" s="669"/>
      <c r="O63" s="665"/>
      <c r="P63" s="668"/>
      <c r="Q63" s="669"/>
      <c r="R63" s="665"/>
      <c r="S63" s="668"/>
      <c r="T63" s="669"/>
      <c r="U63" s="665"/>
      <c r="V63" s="668"/>
      <c r="W63" s="669"/>
      <c r="X63" s="447"/>
      <c r="Y63" s="447"/>
    </row>
    <row r="64" spans="1:25" s="446" customFormat="1" ht="15.75">
      <c r="A64" s="670"/>
      <c r="B64" s="670"/>
      <c r="C64" s="671"/>
      <c r="D64" s="660"/>
      <c r="E64" s="661"/>
      <c r="F64" s="662"/>
      <c r="G64" s="663"/>
      <c r="H64" s="664"/>
      <c r="I64" s="665"/>
      <c r="J64" s="666"/>
      <c r="K64" s="667"/>
      <c r="L64" s="665"/>
      <c r="M64" s="668"/>
      <c r="N64" s="669"/>
      <c r="O64" s="665"/>
      <c r="P64" s="668"/>
      <c r="Q64" s="669"/>
      <c r="R64" s="665"/>
      <c r="S64" s="668"/>
      <c r="T64" s="669"/>
      <c r="U64" s="665"/>
      <c r="V64" s="668"/>
      <c r="W64" s="669"/>
      <c r="X64" s="447"/>
      <c r="Y64" s="447"/>
    </row>
    <row r="65" spans="1:23" ht="27" customHeight="1" thickBot="1">
      <c r="A65" s="865" t="s">
        <v>263</v>
      </c>
      <c r="B65" s="865"/>
      <c r="C65" s="865"/>
      <c r="D65" s="865"/>
      <c r="E65" s="865"/>
      <c r="F65" s="865"/>
      <c r="G65" s="865"/>
      <c r="H65" s="733">
        <v>0</v>
      </c>
      <c r="I65" s="734"/>
      <c r="J65" s="735">
        <v>0</v>
      </c>
      <c r="K65" s="736">
        <v>0</v>
      </c>
      <c r="L65" s="862"/>
      <c r="M65" s="863"/>
      <c r="N65" s="864"/>
      <c r="O65" s="737">
        <v>0</v>
      </c>
      <c r="P65" s="737">
        <v>0</v>
      </c>
      <c r="Q65" s="737">
        <v>0</v>
      </c>
      <c r="R65" s="862"/>
      <c r="S65" s="863"/>
      <c r="T65" s="864"/>
      <c r="U65" s="737">
        <v>0</v>
      </c>
      <c r="V65" s="737">
        <v>0</v>
      </c>
      <c r="W65" s="738">
        <v>0</v>
      </c>
    </row>
    <row r="66" spans="1:23" ht="13.5" thickTop="1">
      <c r="A66" s="422"/>
      <c r="B66" s="422"/>
      <c r="C66" s="378"/>
      <c r="D66" s="477"/>
      <c r="E66" s="424"/>
      <c r="F66" s="424"/>
      <c r="G66" s="424"/>
      <c r="H66" s="420"/>
      <c r="I66" s="420"/>
      <c r="J66" s="420"/>
      <c r="K66" s="426"/>
      <c r="L66" s="420"/>
      <c r="M66" s="420"/>
      <c r="N66" s="420"/>
      <c r="O66" s="420"/>
      <c r="P66" s="420"/>
      <c r="Q66" s="420"/>
      <c r="R66" s="420"/>
      <c r="S66" s="420"/>
      <c r="T66" s="420"/>
      <c r="U66" s="420"/>
      <c r="V66" s="420"/>
      <c r="W66" s="420"/>
    </row>
    <row r="67" spans="1:23">
      <c r="A67" s="422"/>
      <c r="B67" s="422"/>
      <c r="C67" s="378"/>
      <c r="D67" s="477"/>
      <c r="E67" s="424"/>
      <c r="F67" s="424"/>
      <c r="G67" s="424"/>
      <c r="H67" s="420"/>
      <c r="I67" s="420"/>
      <c r="J67" s="420"/>
      <c r="K67" s="426"/>
      <c r="L67" s="420"/>
      <c r="M67" s="420"/>
      <c r="N67" s="420"/>
      <c r="O67" s="420"/>
      <c r="P67" s="420"/>
      <c r="Q67" s="420"/>
      <c r="R67" s="420"/>
      <c r="S67" s="420"/>
      <c r="T67" s="420"/>
      <c r="U67" s="420"/>
      <c r="V67" s="420"/>
      <c r="W67" s="420"/>
    </row>
    <row r="68" spans="1:23" ht="15.75">
      <c r="A68" s="422"/>
      <c r="B68" s="422"/>
      <c r="C68" s="861" t="s">
        <v>0</v>
      </c>
      <c r="D68" s="861"/>
      <c r="E68" s="861"/>
      <c r="F68" s="424"/>
      <c r="G68" s="424"/>
      <c r="H68" s="420"/>
      <c r="I68" s="420"/>
      <c r="J68" s="420"/>
      <c r="K68" s="426"/>
      <c r="L68" s="420"/>
      <c r="M68" s="420"/>
      <c r="N68" s="420"/>
      <c r="O68" s="420"/>
      <c r="P68" s="420"/>
      <c r="Q68" s="420"/>
      <c r="R68" s="420"/>
      <c r="S68" s="420"/>
      <c r="T68" s="420"/>
      <c r="U68" s="420"/>
      <c r="V68" s="420"/>
      <c r="W68" s="420"/>
    </row>
    <row r="69" spans="1:23">
      <c r="A69" s="422"/>
      <c r="B69" s="422"/>
      <c r="C69" s="378"/>
      <c r="D69" s="477"/>
      <c r="E69" s="424"/>
      <c r="F69" s="424"/>
      <c r="G69" s="424"/>
      <c r="H69" s="420"/>
      <c r="I69" s="420"/>
      <c r="J69" s="420"/>
      <c r="K69" s="426"/>
      <c r="L69" s="420"/>
      <c r="M69" s="420"/>
      <c r="N69" s="420"/>
      <c r="O69" s="420"/>
      <c r="P69" s="420"/>
      <c r="Q69" s="420"/>
      <c r="R69" s="420"/>
      <c r="S69" s="420"/>
      <c r="T69" s="420"/>
      <c r="U69" s="420"/>
      <c r="V69" s="420"/>
      <c r="W69" s="420"/>
    </row>
    <row r="71" spans="1:23" hidden="1"/>
    <row r="72" spans="1:23" hidden="1">
      <c r="P72" s="408">
        <f>O65+Q65-P65</f>
        <v>0</v>
      </c>
      <c r="V72" s="408">
        <f>U65+W65-V65</f>
        <v>0</v>
      </c>
    </row>
    <row r="73" spans="1:23" hidden="1"/>
    <row r="74" spans="1:23" hidden="1">
      <c r="H74" s="408">
        <f>H65-'arkusz "A"'!H62</f>
        <v>0</v>
      </c>
      <c r="J74" s="408">
        <f>J65-'arkusz "A"'!J62</f>
        <v>0</v>
      </c>
      <c r="O74" s="408">
        <f>O65-'arkusz "A"'!O65</f>
        <v>0</v>
      </c>
      <c r="P74" s="408">
        <f>P65-'arkusz "A"'!P65</f>
        <v>0</v>
      </c>
      <c r="Q74" s="408">
        <f>Q65-'arkusz "A"'!Q65</f>
        <v>0</v>
      </c>
      <c r="U74" s="408">
        <f>U65-'arkusz "A"'!O66</f>
        <v>0</v>
      </c>
      <c r="V74" s="408">
        <f>V65-'arkusz "A"'!P66</f>
        <v>0</v>
      </c>
      <c r="W74" s="408">
        <f>W65-'arkusz "A"'!Q66</f>
        <v>0</v>
      </c>
    </row>
    <row r="75" spans="1:23" hidden="1"/>
    <row r="76" spans="1:23" hidden="1">
      <c r="H76" s="408" t="e">
        <f>H22+#REF!+#REF!+#REF!+#REF!-H65</f>
        <v>#REF!</v>
      </c>
      <c r="I76" s="408" t="e">
        <f>I22+#REF!+#REF!+#REF!+#REF!-I65</f>
        <v>#REF!</v>
      </c>
      <c r="J76" s="408" t="e">
        <f>J22+#REF!+#REF!+#REF!+#REF!-J65</f>
        <v>#REF!</v>
      </c>
      <c r="K76" s="408"/>
      <c r="L76" s="408" t="e">
        <f>L22+#REF!+#REF!+#REF!+#REF!-L65</f>
        <v>#REF!</v>
      </c>
      <c r="M76" s="408" t="e">
        <f>M22+#REF!+#REF!+#REF!+#REF!-M65</f>
        <v>#REF!</v>
      </c>
      <c r="N76" s="408" t="e">
        <f>N22+#REF!+#REF!+#REF!+#REF!-N65</f>
        <v>#REF!</v>
      </c>
      <c r="O76" s="408" t="e">
        <f>O22+#REF!+#REF!+#REF!+#REF!-O65</f>
        <v>#REF!</v>
      </c>
      <c r="P76" s="408" t="e">
        <f>P22+#REF!+#REF!+#REF!+#REF!-P65</f>
        <v>#REF!</v>
      </c>
      <c r="Q76" s="408" t="e">
        <f>Q22+#REF!+#REF!+#REF!+#REF!-Q65</f>
        <v>#REF!</v>
      </c>
      <c r="R76" s="408" t="e">
        <f>R22+#REF!+#REF!+#REF!+#REF!-R65</f>
        <v>#REF!</v>
      </c>
      <c r="S76" s="408" t="e">
        <f>S22+#REF!+#REF!+#REF!+#REF!-S65</f>
        <v>#REF!</v>
      </c>
      <c r="T76" s="408" t="e">
        <f>T22+#REF!+#REF!+#REF!+#REF!-T65</f>
        <v>#REF!</v>
      </c>
      <c r="U76" s="408" t="e">
        <f>U22+#REF!+#REF!+#REF!+#REF!-U65</f>
        <v>#REF!</v>
      </c>
      <c r="V76" s="408" t="e">
        <f>V22+#REF!+#REF!+#REF!+#REF!-V65</f>
        <v>#REF!</v>
      </c>
      <c r="W76" s="408" t="e">
        <f>W22+#REF!+#REF!+#REF!+#REF!-W65</f>
        <v>#REF!</v>
      </c>
    </row>
    <row r="77" spans="1:23" hidden="1">
      <c r="H77" s="408" t="e">
        <f>H23+#REF!+#REF!+#REF!+#REF!+#REF!+#REF!+#REF!+#REF!+#REF!+#REF!+#REF!-H65</f>
        <v>#REF!</v>
      </c>
      <c r="I77" s="408" t="e">
        <f>I23+#REF!+#REF!+#REF!+#REF!+#REF!+#REF!+#REF!+#REF!+#REF!+#REF!+#REF!-I65</f>
        <v>#REF!</v>
      </c>
      <c r="J77" s="408" t="e">
        <f>J23+#REF!+#REF!+#REF!+#REF!+#REF!+#REF!+#REF!+#REF!+#REF!+#REF!+#REF!-J65</f>
        <v>#REF!</v>
      </c>
      <c r="K77" s="408"/>
      <c r="L77" s="408" t="e">
        <f>L23+#REF!+#REF!+#REF!+#REF!+#REF!+#REF!+#REF!+#REF!+#REF!+#REF!+#REF!-L65</f>
        <v>#REF!</v>
      </c>
      <c r="M77" s="408" t="e">
        <f>M23+#REF!+#REF!+#REF!+#REF!+#REF!+#REF!+#REF!+#REF!+#REF!+#REF!+#REF!-M65</f>
        <v>#REF!</v>
      </c>
      <c r="N77" s="408" t="e">
        <f>N23+#REF!+#REF!+#REF!+#REF!+#REF!+#REF!+#REF!+#REF!+#REF!+#REF!+#REF!-N65</f>
        <v>#REF!</v>
      </c>
      <c r="O77" s="408" t="e">
        <f>O23+#REF!+#REF!+#REF!+#REF!+#REF!+#REF!+#REF!+#REF!+#REF!+#REF!+#REF!-O65</f>
        <v>#REF!</v>
      </c>
      <c r="P77" s="408" t="e">
        <f>P23+#REF!+#REF!+#REF!+#REF!+#REF!+#REF!+#REF!+#REF!+#REF!+#REF!+#REF!-P65</f>
        <v>#REF!</v>
      </c>
      <c r="Q77" s="408" t="e">
        <f>Q23+#REF!+#REF!+#REF!+#REF!+#REF!+#REF!+#REF!+#REF!+#REF!+#REF!+#REF!-Q65</f>
        <v>#REF!</v>
      </c>
      <c r="R77" s="408" t="e">
        <f>R23+#REF!+#REF!+#REF!+#REF!+#REF!+#REF!+#REF!+#REF!+#REF!+#REF!+#REF!-R65</f>
        <v>#REF!</v>
      </c>
      <c r="S77" s="408" t="e">
        <f>S23+#REF!+#REF!+#REF!+#REF!+#REF!+#REF!+#REF!+#REF!+#REF!+#REF!+#REF!-S65</f>
        <v>#REF!</v>
      </c>
      <c r="T77" s="408" t="e">
        <f>T23+#REF!+#REF!+#REF!+#REF!+#REF!+#REF!+#REF!+#REF!+#REF!+#REF!+#REF!-T65</f>
        <v>#REF!</v>
      </c>
      <c r="U77" s="408" t="e">
        <f>U23+#REF!+#REF!+#REF!+#REF!+#REF!+#REF!+#REF!+#REF!+#REF!+#REF!+#REF!-U65</f>
        <v>#REF!</v>
      </c>
      <c r="V77" s="408" t="e">
        <f>V23+#REF!+#REF!+#REF!+#REF!+#REF!+#REF!+#REF!+#REF!+#REF!+#REF!+#REF!-V65</f>
        <v>#REF!</v>
      </c>
      <c r="W77" s="408" t="e">
        <f>W23+#REF!+#REF!+#REF!+#REF!+#REF!+#REF!+#REF!+#REF!+#REF!+#REF!+#REF!-W65</f>
        <v>#REF!</v>
      </c>
    </row>
    <row r="78" spans="1:23" hidden="1"/>
    <row r="79" spans="1:23" hidden="1"/>
    <row r="80" spans="1:23" hidden="1"/>
    <row r="81" hidden="1"/>
    <row r="82" hidden="1"/>
  </sheetData>
  <mergeCells count="31">
    <mergeCell ref="C68:E68"/>
    <mergeCell ref="L65:N65"/>
    <mergeCell ref="R65:T65"/>
    <mergeCell ref="A65:G65"/>
    <mergeCell ref="A2:J2"/>
    <mergeCell ref="B20:C20"/>
    <mergeCell ref="B22:G22"/>
    <mergeCell ref="B23:G23"/>
    <mergeCell ref="A3:W3"/>
    <mergeCell ref="A5:W5"/>
    <mergeCell ref="A6:W6"/>
    <mergeCell ref="A18:H18"/>
    <mergeCell ref="I18:K18"/>
    <mergeCell ref="L18:N18"/>
    <mergeCell ref="O18:Q18"/>
    <mergeCell ref="R18:T18"/>
    <mergeCell ref="U18:W18"/>
    <mergeCell ref="B27:G27"/>
    <mergeCell ref="B28:G28"/>
    <mergeCell ref="B32:G32"/>
    <mergeCell ref="B33:G33"/>
    <mergeCell ref="B41:G41"/>
    <mergeCell ref="B60:G60"/>
    <mergeCell ref="B61:G61"/>
    <mergeCell ref="B37:G37"/>
    <mergeCell ref="B51:G51"/>
    <mergeCell ref="B42:G42"/>
    <mergeCell ref="B46:G46"/>
    <mergeCell ref="B47:G47"/>
    <mergeCell ref="B55:G55"/>
    <mergeCell ref="B56:G56"/>
  </mergeCells>
  <phoneticPr fontId="68" type="noConversion"/>
  <conditionalFormatting sqref="L24:W26">
    <cfRule type="expression" dxfId="75" priority="230" stopIfTrue="1">
      <formula>"$N23&gt;0"</formula>
    </cfRule>
  </conditionalFormatting>
  <conditionalFormatting sqref="L23:W26 A24:K26">
    <cfRule type="expression" dxfId="74" priority="210" stopIfTrue="1">
      <formula>$N23&gt;0</formula>
    </cfRule>
  </conditionalFormatting>
  <conditionalFormatting sqref="A24:H26">
    <cfRule type="expression" dxfId="73" priority="82" stopIfTrue="1">
      <formula>"$N23&gt;0"</formula>
    </cfRule>
  </conditionalFormatting>
  <conditionalFormatting sqref="A23:B23">
    <cfRule type="expression" dxfId="72" priority="81" stopIfTrue="1">
      <formula>$N23&gt;0</formula>
    </cfRule>
  </conditionalFormatting>
  <conditionalFormatting sqref="A23:B23">
    <cfRule type="expression" dxfId="71" priority="74" stopIfTrue="1">
      <formula>"$N23&gt;0"</formula>
    </cfRule>
  </conditionalFormatting>
  <conditionalFormatting sqref="B24:C24">
    <cfRule type="expression" dxfId="70" priority="73" stopIfTrue="1">
      <formula>"$N23&gt;0"</formula>
    </cfRule>
  </conditionalFormatting>
  <conditionalFormatting sqref="I23:K23">
    <cfRule type="expression" dxfId="69" priority="70" stopIfTrue="1">
      <formula>$N23&gt;0</formula>
    </cfRule>
  </conditionalFormatting>
  <conditionalFormatting sqref="I24:K26">
    <cfRule type="expression" dxfId="68" priority="69" stopIfTrue="1">
      <formula>"$N23&gt;0"</formula>
    </cfRule>
  </conditionalFormatting>
  <conditionalFormatting sqref="L29:W31">
    <cfRule type="expression" dxfId="67" priority="64" stopIfTrue="1">
      <formula>"$N23&gt;0"</formula>
    </cfRule>
  </conditionalFormatting>
  <conditionalFormatting sqref="L28:W31 A29:K31">
    <cfRule type="expression" dxfId="66" priority="63" stopIfTrue="1">
      <formula>$N28&gt;0</formula>
    </cfRule>
  </conditionalFormatting>
  <conditionalFormatting sqref="A29:H31">
    <cfRule type="expression" dxfId="65" priority="62" stopIfTrue="1">
      <formula>"$N23&gt;0"</formula>
    </cfRule>
  </conditionalFormatting>
  <conditionalFormatting sqref="A28:B28">
    <cfRule type="expression" dxfId="64" priority="61" stopIfTrue="1">
      <formula>$N28&gt;0</formula>
    </cfRule>
  </conditionalFormatting>
  <conditionalFormatting sqref="A28:B28">
    <cfRule type="expression" dxfId="63" priority="60" stopIfTrue="1">
      <formula>"$N23&gt;0"</formula>
    </cfRule>
  </conditionalFormatting>
  <conditionalFormatting sqref="B29:C29">
    <cfRule type="expression" dxfId="62" priority="59" stopIfTrue="1">
      <formula>"$N23&gt;0"</formula>
    </cfRule>
  </conditionalFormatting>
  <conditionalFormatting sqref="I28:K28">
    <cfRule type="expression" dxfId="61" priority="58" stopIfTrue="1">
      <formula>$N28&gt;0</formula>
    </cfRule>
  </conditionalFormatting>
  <conditionalFormatting sqref="I29:K31">
    <cfRule type="expression" dxfId="60" priority="57" stopIfTrue="1">
      <formula>"$N23&gt;0"</formula>
    </cfRule>
  </conditionalFormatting>
  <conditionalFormatting sqref="L34:W36">
    <cfRule type="expression" dxfId="59" priority="56" stopIfTrue="1">
      <formula>"$N23&gt;0"</formula>
    </cfRule>
  </conditionalFormatting>
  <conditionalFormatting sqref="L33:W36 A34:K36">
    <cfRule type="expression" dxfId="58" priority="55" stopIfTrue="1">
      <formula>$N33&gt;0</formula>
    </cfRule>
  </conditionalFormatting>
  <conditionalFormatting sqref="A34:H36">
    <cfRule type="expression" dxfId="57" priority="54" stopIfTrue="1">
      <formula>"$N23&gt;0"</formula>
    </cfRule>
  </conditionalFormatting>
  <conditionalFormatting sqref="A33:B33">
    <cfRule type="expression" dxfId="56" priority="53" stopIfTrue="1">
      <formula>$N33&gt;0</formula>
    </cfRule>
  </conditionalFormatting>
  <conditionalFormatting sqref="A33:B33">
    <cfRule type="expression" dxfId="55" priority="52" stopIfTrue="1">
      <formula>"$N23&gt;0"</formula>
    </cfRule>
  </conditionalFormatting>
  <conditionalFormatting sqref="B34:C34">
    <cfRule type="expression" dxfId="54" priority="51" stopIfTrue="1">
      <formula>"$N23&gt;0"</formula>
    </cfRule>
  </conditionalFormatting>
  <conditionalFormatting sqref="I33:K33">
    <cfRule type="expression" dxfId="53" priority="50" stopIfTrue="1">
      <formula>$N33&gt;0</formula>
    </cfRule>
  </conditionalFormatting>
  <conditionalFormatting sqref="I34:K36">
    <cfRule type="expression" dxfId="52" priority="49" stopIfTrue="1">
      <formula>"$N23&gt;0"</formula>
    </cfRule>
  </conditionalFormatting>
  <conditionalFormatting sqref="L43:W45">
    <cfRule type="expression" dxfId="51" priority="48" stopIfTrue="1">
      <formula>"$N23&gt;0"</formula>
    </cfRule>
  </conditionalFormatting>
  <conditionalFormatting sqref="L42:W45 A43:K45">
    <cfRule type="expression" dxfId="50" priority="47" stopIfTrue="1">
      <formula>$N42&gt;0</formula>
    </cfRule>
  </conditionalFormatting>
  <conditionalFormatting sqref="A43:H45">
    <cfRule type="expression" dxfId="49" priority="46" stopIfTrue="1">
      <formula>"$N23&gt;0"</formula>
    </cfRule>
  </conditionalFormatting>
  <conditionalFormatting sqref="A42:B42">
    <cfRule type="expression" dxfId="48" priority="45" stopIfTrue="1">
      <formula>$N42&gt;0</formula>
    </cfRule>
  </conditionalFormatting>
  <conditionalFormatting sqref="A42:B42">
    <cfRule type="expression" dxfId="47" priority="44" stopIfTrue="1">
      <formula>"$N23&gt;0"</formula>
    </cfRule>
  </conditionalFormatting>
  <conditionalFormatting sqref="B43:C43">
    <cfRule type="expression" dxfId="46" priority="43" stopIfTrue="1">
      <formula>"$N23&gt;0"</formula>
    </cfRule>
  </conditionalFormatting>
  <conditionalFormatting sqref="I42:K42">
    <cfRule type="expression" dxfId="45" priority="42" stopIfTrue="1">
      <formula>$N42&gt;0</formula>
    </cfRule>
  </conditionalFormatting>
  <conditionalFormatting sqref="I43:K45">
    <cfRule type="expression" dxfId="44" priority="41" stopIfTrue="1">
      <formula>"$N23&gt;0"</formula>
    </cfRule>
  </conditionalFormatting>
  <conditionalFormatting sqref="L48:W50">
    <cfRule type="expression" dxfId="43" priority="40" stopIfTrue="1">
      <formula>"$N23&gt;0"</formula>
    </cfRule>
  </conditionalFormatting>
  <conditionalFormatting sqref="L47:W50 A48:K50">
    <cfRule type="expression" dxfId="42" priority="39" stopIfTrue="1">
      <formula>$N47&gt;0</formula>
    </cfRule>
  </conditionalFormatting>
  <conditionalFormatting sqref="A48:H50">
    <cfRule type="expression" dxfId="41" priority="38" stopIfTrue="1">
      <formula>"$N23&gt;0"</formula>
    </cfRule>
  </conditionalFormatting>
  <conditionalFormatting sqref="A47:B47">
    <cfRule type="expression" dxfId="40" priority="37" stopIfTrue="1">
      <formula>$N47&gt;0</formula>
    </cfRule>
  </conditionalFormatting>
  <conditionalFormatting sqref="A47:B47">
    <cfRule type="expression" dxfId="39" priority="36" stopIfTrue="1">
      <formula>"$N23&gt;0"</formula>
    </cfRule>
  </conditionalFormatting>
  <conditionalFormatting sqref="B48:C48">
    <cfRule type="expression" dxfId="38" priority="35" stopIfTrue="1">
      <formula>"$N23&gt;0"</formula>
    </cfRule>
  </conditionalFormatting>
  <conditionalFormatting sqref="I47:K47">
    <cfRule type="expression" dxfId="37" priority="34" stopIfTrue="1">
      <formula>$N47&gt;0</formula>
    </cfRule>
  </conditionalFormatting>
  <conditionalFormatting sqref="I48:K50">
    <cfRule type="expression" dxfId="36" priority="33" stopIfTrue="1">
      <formula>"$N23&gt;0"</formula>
    </cfRule>
  </conditionalFormatting>
  <conditionalFormatting sqref="L57:W59">
    <cfRule type="expression" dxfId="35" priority="32" stopIfTrue="1">
      <formula>"$N23&gt;0"</formula>
    </cfRule>
  </conditionalFormatting>
  <conditionalFormatting sqref="L56:W59 A57:K59">
    <cfRule type="expression" dxfId="34" priority="31" stopIfTrue="1">
      <formula>$N56&gt;0</formula>
    </cfRule>
  </conditionalFormatting>
  <conditionalFormatting sqref="A57:H59">
    <cfRule type="expression" dxfId="33" priority="30" stopIfTrue="1">
      <formula>"$N23&gt;0"</formula>
    </cfRule>
  </conditionalFormatting>
  <conditionalFormatting sqref="A56:B56">
    <cfRule type="expression" dxfId="32" priority="29" stopIfTrue="1">
      <formula>$N56&gt;0</formula>
    </cfRule>
  </conditionalFormatting>
  <conditionalFormatting sqref="A56:B56">
    <cfRule type="expression" dxfId="31" priority="28" stopIfTrue="1">
      <formula>"$N23&gt;0"</formula>
    </cfRule>
  </conditionalFormatting>
  <conditionalFormatting sqref="B57:C57">
    <cfRule type="expression" dxfId="30" priority="27" stopIfTrue="1">
      <formula>"$N23&gt;0"</formula>
    </cfRule>
  </conditionalFormatting>
  <conditionalFormatting sqref="I56:K56">
    <cfRule type="expression" dxfId="29" priority="26" stopIfTrue="1">
      <formula>$N56&gt;0</formula>
    </cfRule>
  </conditionalFormatting>
  <conditionalFormatting sqref="I57:K59">
    <cfRule type="expression" dxfId="28" priority="25" stopIfTrue="1">
      <formula>"$N23&gt;0"</formula>
    </cfRule>
  </conditionalFormatting>
  <conditionalFormatting sqref="L62:W64">
    <cfRule type="expression" dxfId="27" priority="24" stopIfTrue="1">
      <formula>"$N23&gt;0"</formula>
    </cfRule>
  </conditionalFormatting>
  <conditionalFormatting sqref="L61:W64 A62:K64">
    <cfRule type="expression" dxfId="26" priority="23" stopIfTrue="1">
      <formula>$N61&gt;0</formula>
    </cfRule>
  </conditionalFormatting>
  <conditionalFormatting sqref="A62:H64">
    <cfRule type="expression" dxfId="25" priority="22" stopIfTrue="1">
      <formula>"$N23&gt;0"</formula>
    </cfRule>
  </conditionalFormatting>
  <conditionalFormatting sqref="A61:B61">
    <cfRule type="expression" dxfId="24" priority="21" stopIfTrue="1">
      <formula>$N61&gt;0</formula>
    </cfRule>
  </conditionalFormatting>
  <conditionalFormatting sqref="A61:B61">
    <cfRule type="expression" dxfId="23" priority="20" stopIfTrue="1">
      <formula>"$N23&gt;0"</formula>
    </cfRule>
  </conditionalFormatting>
  <conditionalFormatting sqref="B62:C62">
    <cfRule type="expression" dxfId="22" priority="19" stopIfTrue="1">
      <formula>"$N23&gt;0"</formula>
    </cfRule>
  </conditionalFormatting>
  <conditionalFormatting sqref="I61:K61">
    <cfRule type="expression" dxfId="21" priority="18" stopIfTrue="1">
      <formula>$N61&gt;0</formula>
    </cfRule>
  </conditionalFormatting>
  <conditionalFormatting sqref="I62:K64">
    <cfRule type="expression" dxfId="20" priority="17" stopIfTrue="1">
      <formula>"$N23&gt;0"</formula>
    </cfRule>
  </conditionalFormatting>
  <conditionalFormatting sqref="L38:W40">
    <cfRule type="expression" dxfId="19" priority="16" stopIfTrue="1">
      <formula>"$N23&gt;0"</formula>
    </cfRule>
  </conditionalFormatting>
  <conditionalFormatting sqref="L37:W40 A38:K40">
    <cfRule type="expression" dxfId="18" priority="15" stopIfTrue="1">
      <formula>$N37&gt;0</formula>
    </cfRule>
  </conditionalFormatting>
  <conditionalFormatting sqref="A38:H40">
    <cfRule type="expression" dxfId="17" priority="14" stopIfTrue="1">
      <formula>"$N23&gt;0"</formula>
    </cfRule>
  </conditionalFormatting>
  <conditionalFormatting sqref="A37:B37">
    <cfRule type="expression" dxfId="16" priority="13" stopIfTrue="1">
      <formula>$N37&gt;0</formula>
    </cfRule>
  </conditionalFormatting>
  <conditionalFormatting sqref="A37:B37">
    <cfRule type="expression" dxfId="15" priority="12" stopIfTrue="1">
      <formula>"$N23&gt;0"</formula>
    </cfRule>
  </conditionalFormatting>
  <conditionalFormatting sqref="B38:C38">
    <cfRule type="expression" dxfId="14" priority="11" stopIfTrue="1">
      <formula>"$N23&gt;0"</formula>
    </cfRule>
  </conditionalFormatting>
  <conditionalFormatting sqref="I37:K37">
    <cfRule type="expression" dxfId="13" priority="10" stopIfTrue="1">
      <formula>$N37&gt;0</formula>
    </cfRule>
  </conditionalFormatting>
  <conditionalFormatting sqref="I38:K40">
    <cfRule type="expression" dxfId="12" priority="9" stopIfTrue="1">
      <formula>"$N23&gt;0"</formula>
    </cfRule>
  </conditionalFormatting>
  <conditionalFormatting sqref="L52:W54">
    <cfRule type="expression" dxfId="11" priority="8" stopIfTrue="1">
      <formula>"$N23&gt;0"</formula>
    </cfRule>
  </conditionalFormatting>
  <conditionalFormatting sqref="L51:W54 A52:K54">
    <cfRule type="expression" dxfId="10" priority="7" stopIfTrue="1">
      <formula>$N51&gt;0</formula>
    </cfRule>
  </conditionalFormatting>
  <conditionalFormatting sqref="A52:H54">
    <cfRule type="expression" dxfId="9" priority="6" stopIfTrue="1">
      <formula>"$N23&gt;0"</formula>
    </cfRule>
  </conditionalFormatting>
  <conditionalFormatting sqref="A51:B51">
    <cfRule type="expression" dxfId="8" priority="5" stopIfTrue="1">
      <formula>$N51&gt;0</formula>
    </cfRule>
  </conditionalFormatting>
  <conditionalFormatting sqref="A51:B51">
    <cfRule type="expression" dxfId="7" priority="4" stopIfTrue="1">
      <formula>"$N23&gt;0"</formula>
    </cfRule>
  </conditionalFormatting>
  <conditionalFormatting sqref="B52:C52">
    <cfRule type="expression" dxfId="6" priority="3" stopIfTrue="1">
      <formula>"$N23&gt;0"</formula>
    </cfRule>
  </conditionalFormatting>
  <conditionalFormatting sqref="I51:K51">
    <cfRule type="expression" dxfId="5" priority="2" stopIfTrue="1">
      <formula>$N51&gt;0</formula>
    </cfRule>
  </conditionalFormatting>
  <conditionalFormatting sqref="I52:K54">
    <cfRule type="expression" dxfId="4" priority="1" stopIfTrue="1">
      <formula>"$N23&gt;0"</formula>
    </cfRule>
  </conditionalFormatting>
  <printOptions horizontalCentered="1"/>
  <pageMargins left="0" right="0" top="0.19685039370078741" bottom="0.39370078740157483" header="0.35433070866141736" footer="0.19685039370078741"/>
  <pageSetup paperSize="9" scale="34" fitToHeight="0" orientation="landscape" horizontalDpi="300" verticalDpi="300" r:id="rId1"/>
  <headerFooter alignWithMargins="0">
    <oddFooter>&amp;L&amp;"Arial,Kursywa"Arkusz A'&amp;R&amp;"Arial,Kursywa" Strona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8"/>
  <sheetViews>
    <sheetView view="pageBreakPreview" topLeftCell="A7" zoomScale="75" zoomScaleNormal="100" zoomScaleSheetLayoutView="75" workbookViewId="0">
      <selection activeCell="Q26" sqref="Q26"/>
    </sheetView>
  </sheetViews>
  <sheetFormatPr defaultColWidth="8.85546875" defaultRowHeight="12.75"/>
  <cols>
    <col min="1" max="1" width="8.85546875" style="508"/>
    <col min="2" max="2" width="27.85546875" style="508" customWidth="1"/>
    <col min="3" max="3" width="44.140625" style="508" customWidth="1"/>
    <col min="4" max="4" width="10.28515625" style="508" customWidth="1"/>
    <col min="5" max="5" width="11.28515625" style="569" customWidth="1"/>
    <col min="6" max="6" width="13.42578125" style="569" customWidth="1"/>
    <col min="7" max="7" width="13.42578125" style="508" customWidth="1"/>
    <col min="8" max="8" width="14.85546875" style="508" customWidth="1"/>
    <col min="9" max="9" width="12.85546875" style="508" customWidth="1"/>
    <col min="10" max="10" width="11.5703125" style="569" customWidth="1"/>
    <col min="11" max="11" width="10.85546875" style="569" customWidth="1"/>
    <col min="12" max="12" width="13.7109375" style="569" customWidth="1"/>
    <col min="13" max="13" width="17" style="508" customWidth="1"/>
    <col min="14" max="14" width="16.140625" style="508" customWidth="1"/>
    <col min="15" max="15" width="27.140625" style="508" customWidth="1"/>
    <col min="16" max="16" width="17" style="508" customWidth="1"/>
    <col min="17" max="17" width="20" style="508" customWidth="1"/>
    <col min="18" max="16384" width="8.85546875" style="508"/>
  </cols>
  <sheetData>
    <row r="1" spans="1:23" ht="33.75" customHeight="1"/>
    <row r="2" spans="1:23" ht="53.25" customHeight="1"/>
    <row r="3" spans="1:23" ht="61.5" customHeight="1">
      <c r="B3" s="871"/>
      <c r="C3" s="871"/>
      <c r="D3" s="871"/>
      <c r="E3" s="871"/>
      <c r="F3" s="871"/>
      <c r="G3" s="871"/>
      <c r="H3" s="871"/>
      <c r="I3" s="871"/>
      <c r="J3" s="871"/>
      <c r="K3" s="871"/>
      <c r="L3" s="871"/>
      <c r="M3" s="871"/>
      <c r="N3" s="871"/>
      <c r="O3" s="57"/>
      <c r="P3" s="58"/>
      <c r="Q3" s="55"/>
    </row>
    <row r="4" spans="1:23" ht="29.25" customHeight="1">
      <c r="B4" s="570" t="s">
        <v>244</v>
      </c>
      <c r="D4" s="328"/>
      <c r="E4" s="382"/>
      <c r="F4" s="116"/>
      <c r="G4" s="328"/>
      <c r="H4" s="329"/>
      <c r="I4" s="330"/>
      <c r="J4" s="384"/>
      <c r="K4" s="385"/>
      <c r="L4" s="3"/>
      <c r="M4" s="331"/>
      <c r="N4" s="331"/>
      <c r="O4" s="57"/>
      <c r="P4" s="58"/>
      <c r="Q4" s="55"/>
    </row>
    <row r="5" spans="1:23" ht="33.75" customHeight="1">
      <c r="A5" s="874" t="s">
        <v>266</v>
      </c>
      <c r="B5" s="839"/>
      <c r="C5" s="839"/>
      <c r="D5" s="839"/>
      <c r="E5" s="839"/>
      <c r="F5" s="839"/>
      <c r="G5" s="839"/>
      <c r="H5" s="839"/>
      <c r="I5" s="839"/>
      <c r="J5" s="839"/>
      <c r="K5" s="839"/>
      <c r="L5" s="839"/>
      <c r="M5" s="839"/>
      <c r="N5" s="839"/>
      <c r="O5" s="839"/>
      <c r="P5" s="839"/>
      <c r="Q5" s="839"/>
      <c r="R5" s="839"/>
    </row>
    <row r="6" spans="1:23" ht="39.75" customHeight="1">
      <c r="B6" s="875" t="s">
        <v>170</v>
      </c>
      <c r="C6" s="876"/>
      <c r="D6" s="876"/>
      <c r="E6" s="876"/>
      <c r="F6" s="876"/>
      <c r="G6" s="876"/>
      <c r="H6" s="876"/>
      <c r="I6" s="876"/>
      <c r="J6" s="876"/>
      <c r="K6" s="876"/>
      <c r="L6" s="876"/>
      <c r="M6" s="876"/>
      <c r="N6" s="876"/>
      <c r="O6" s="876"/>
      <c r="P6" s="876"/>
      <c r="Q6" s="876"/>
      <c r="R6" s="876"/>
    </row>
    <row r="7" spans="1:23" ht="18.75" customHeight="1">
      <c r="A7" s="875" t="s">
        <v>197</v>
      </c>
      <c r="B7" s="839"/>
      <c r="C7" s="839"/>
      <c r="D7" s="839"/>
      <c r="E7" s="839"/>
      <c r="F7" s="839"/>
      <c r="G7" s="839"/>
      <c r="H7" s="839"/>
      <c r="I7" s="839"/>
      <c r="J7" s="839"/>
      <c r="K7" s="839"/>
      <c r="L7" s="839"/>
      <c r="M7" s="839"/>
      <c r="N7" s="839"/>
      <c r="O7" s="839"/>
      <c r="P7" s="839"/>
      <c r="Q7" s="839"/>
      <c r="R7" s="839"/>
      <c r="S7" s="59"/>
    </row>
    <row r="8" spans="1:23" ht="15" customHeight="1">
      <c r="B8" s="61"/>
      <c r="C8" s="5"/>
      <c r="D8" s="332"/>
      <c r="E8" s="15"/>
      <c r="F8" s="15"/>
      <c r="G8" s="47"/>
      <c r="H8" s="16"/>
      <c r="I8" s="532"/>
      <c r="J8" s="571"/>
      <c r="K8" s="571"/>
      <c r="L8" s="16"/>
      <c r="M8" s="333"/>
      <c r="N8" s="334"/>
      <c r="O8" s="60"/>
      <c r="P8" s="59"/>
      <c r="Q8" s="59"/>
      <c r="R8" s="59"/>
      <c r="S8" s="59"/>
    </row>
    <row r="9" spans="1:23" s="301" customFormat="1" ht="15" customHeight="1">
      <c r="B9" s="479"/>
      <c r="C9" s="479"/>
      <c r="D9" s="479"/>
      <c r="E9" s="480"/>
      <c r="F9" s="480"/>
      <c r="G9" s="479"/>
      <c r="H9" s="479"/>
      <c r="I9" s="479"/>
      <c r="J9" s="480"/>
      <c r="K9" s="480"/>
      <c r="L9" s="298"/>
      <c r="O9" s="572" t="s">
        <v>164</v>
      </c>
      <c r="P9" s="390"/>
      <c r="Q9" s="486"/>
      <c r="R9" s="303"/>
      <c r="S9" s="303"/>
      <c r="T9" s="303"/>
      <c r="U9" s="303"/>
      <c r="W9" s="298"/>
    </row>
    <row r="10" spans="1:23" s="301" customFormat="1" ht="15.75" customHeight="1">
      <c r="B10" s="400" t="s">
        <v>204</v>
      </c>
      <c r="C10" s="387"/>
      <c r="D10" s="400"/>
      <c r="E10" s="383"/>
      <c r="F10" s="383"/>
      <c r="G10" s="306"/>
      <c r="H10" s="306"/>
      <c r="I10" s="306"/>
      <c r="J10" s="383"/>
      <c r="K10" s="383"/>
      <c r="L10" s="383"/>
      <c r="M10" s="306"/>
      <c r="N10" s="306"/>
      <c r="O10" s="388" t="s">
        <v>165</v>
      </c>
      <c r="P10" s="391"/>
      <c r="Q10" s="486"/>
      <c r="W10" s="298"/>
    </row>
    <row r="11" spans="1:23" s="301" customFormat="1" ht="15" customHeight="1">
      <c r="B11" s="400" t="s">
        <v>218</v>
      </c>
      <c r="C11" s="509"/>
      <c r="D11" s="400"/>
      <c r="E11" s="480"/>
      <c r="F11" s="480"/>
      <c r="G11" s="479"/>
      <c r="H11" s="479"/>
      <c r="I11" s="479"/>
      <c r="J11" s="480"/>
      <c r="K11" s="480"/>
      <c r="L11" s="298"/>
      <c r="O11" s="510" t="s">
        <v>166</v>
      </c>
      <c r="P11" s="389"/>
      <c r="Q11" s="486"/>
      <c r="W11" s="298"/>
    </row>
    <row r="12" spans="1:23" s="301" customFormat="1" ht="15.75">
      <c r="B12" s="400" t="s">
        <v>219</v>
      </c>
      <c r="C12" s="400"/>
      <c r="D12" s="400"/>
      <c r="E12" s="325"/>
      <c r="F12" s="480"/>
      <c r="G12" s="479"/>
      <c r="H12" s="479"/>
      <c r="I12" s="479"/>
      <c r="J12" s="480"/>
      <c r="K12" s="480"/>
      <c r="L12" s="298"/>
      <c r="O12" s="510" t="s">
        <v>249</v>
      </c>
      <c r="P12" s="389"/>
      <c r="Q12" s="514" t="s">
        <v>250</v>
      </c>
      <c r="W12" s="298"/>
    </row>
    <row r="13" spans="1:23" s="301" customFormat="1" ht="15" customHeight="1">
      <c r="B13" s="400" t="s">
        <v>264</v>
      </c>
      <c r="C13" s="509"/>
      <c r="D13" s="400"/>
      <c r="E13" s="325"/>
      <c r="F13" s="480"/>
      <c r="G13" s="479"/>
      <c r="H13" s="479"/>
      <c r="I13" s="479"/>
      <c r="J13" s="480"/>
      <c r="K13" s="480"/>
      <c r="L13" s="298"/>
      <c r="O13" s="512" t="s">
        <v>167</v>
      </c>
      <c r="P13" s="389"/>
      <c r="Q13" s="478"/>
      <c r="W13" s="298"/>
    </row>
    <row r="14" spans="1:23" s="301" customFormat="1" ht="15" customHeight="1">
      <c r="B14" s="400" t="s">
        <v>265</v>
      </c>
      <c r="C14" s="509"/>
      <c r="D14" s="400"/>
      <c r="E14" s="480"/>
      <c r="F14" s="298"/>
      <c r="G14" s="307"/>
      <c r="H14" s="307"/>
      <c r="J14" s="298"/>
      <c r="K14" s="298"/>
      <c r="L14" s="298"/>
      <c r="O14" s="387" t="s">
        <v>206</v>
      </c>
      <c r="P14" s="389"/>
      <c r="Q14" s="391"/>
      <c r="R14" s="389" t="s">
        <v>248</v>
      </c>
      <c r="W14" s="298"/>
    </row>
    <row r="15" spans="1:23" s="301" customFormat="1" ht="15.75">
      <c r="B15" s="400" t="s">
        <v>205</v>
      </c>
      <c r="C15" s="400"/>
      <c r="D15" s="400"/>
      <c r="E15" s="325"/>
      <c r="F15" s="298"/>
      <c r="G15" s="308"/>
      <c r="H15" s="308"/>
      <c r="J15" s="298"/>
      <c r="K15" s="298"/>
      <c r="L15" s="298"/>
      <c r="O15" s="299"/>
      <c r="W15" s="298"/>
    </row>
    <row r="16" spans="1:23" s="301" customFormat="1" ht="15.75">
      <c r="B16" s="387"/>
      <c r="C16" s="342"/>
      <c r="D16" s="316"/>
      <c r="E16" s="325"/>
      <c r="F16" s="298"/>
      <c r="G16" s="308"/>
      <c r="H16" s="308"/>
      <c r="J16" s="298"/>
      <c r="K16" s="298"/>
      <c r="L16" s="298"/>
      <c r="O16" s="299"/>
      <c r="W16" s="298"/>
    </row>
    <row r="17" spans="2:18" ht="15" customHeight="1" thickBot="1">
      <c r="B17" s="61"/>
      <c r="C17" s="61"/>
      <c r="D17" s="61"/>
      <c r="E17" s="16"/>
      <c r="F17" s="16"/>
      <c r="G17" s="336"/>
      <c r="H17" s="61"/>
      <c r="I17" s="336"/>
      <c r="J17" s="16"/>
      <c r="K17" s="16"/>
      <c r="L17" s="386"/>
      <c r="M17" s="171"/>
      <c r="N17" s="573"/>
    </row>
    <row r="18" spans="2:18" s="378" customFormat="1" ht="18.75" customHeight="1" thickTop="1">
      <c r="B18" s="574"/>
      <c r="C18" s="575" t="s">
        <v>221</v>
      </c>
      <c r="D18" s="576"/>
      <c r="E18" s="577"/>
      <c r="F18" s="577"/>
      <c r="G18" s="576"/>
      <c r="H18" s="576"/>
      <c r="I18" s="578"/>
      <c r="J18" s="579"/>
      <c r="K18" s="580" t="s">
        <v>169</v>
      </c>
      <c r="L18" s="581"/>
      <c r="M18" s="582"/>
      <c r="N18" s="583" t="s">
        <v>160</v>
      </c>
      <c r="O18" s="584"/>
      <c r="P18" s="872" t="s">
        <v>228</v>
      </c>
      <c r="Q18" s="585"/>
    </row>
    <row r="19" spans="2:18" s="379" customFormat="1" ht="78.75">
      <c r="B19" s="586" t="s">
        <v>212</v>
      </c>
      <c r="C19" s="587" t="s">
        <v>171</v>
      </c>
      <c r="D19" s="588" t="s">
        <v>161</v>
      </c>
      <c r="E19" s="589" t="s">
        <v>172</v>
      </c>
      <c r="F19" s="590" t="s">
        <v>213</v>
      </c>
      <c r="G19" s="591" t="s">
        <v>162</v>
      </c>
      <c r="H19" s="592" t="s">
        <v>236</v>
      </c>
      <c r="I19" s="593" t="s">
        <v>237</v>
      </c>
      <c r="J19" s="594" t="s">
        <v>173</v>
      </c>
      <c r="K19" s="594" t="s">
        <v>174</v>
      </c>
      <c r="L19" s="595" t="s">
        <v>222</v>
      </c>
      <c r="M19" s="596" t="s">
        <v>225</v>
      </c>
      <c r="N19" s="596" t="s">
        <v>226</v>
      </c>
      <c r="O19" s="597" t="s">
        <v>227</v>
      </c>
      <c r="P19" s="873"/>
      <c r="Q19" s="598" t="s">
        <v>229</v>
      </c>
    </row>
    <row r="20" spans="2:18" s="379" customFormat="1" ht="16.5" thickBot="1">
      <c r="B20" s="599" t="s">
        <v>138</v>
      </c>
      <c r="C20" s="599" t="s">
        <v>139</v>
      </c>
      <c r="D20" s="600" t="s">
        <v>140</v>
      </c>
      <c r="E20" s="601" t="s">
        <v>141</v>
      </c>
      <c r="F20" s="601" t="s">
        <v>142</v>
      </c>
      <c r="G20" s="600" t="s">
        <v>143</v>
      </c>
      <c r="H20" s="602" t="s">
        <v>146</v>
      </c>
      <c r="I20" s="603" t="s">
        <v>147</v>
      </c>
      <c r="J20" s="601" t="s">
        <v>148</v>
      </c>
      <c r="K20" s="601" t="s">
        <v>149</v>
      </c>
      <c r="L20" s="604" t="s">
        <v>150</v>
      </c>
      <c r="M20" s="600" t="s">
        <v>151</v>
      </c>
      <c r="N20" s="600" t="s">
        <v>154</v>
      </c>
      <c r="O20" s="605" t="s">
        <v>153</v>
      </c>
      <c r="P20" s="606" t="s">
        <v>214</v>
      </c>
      <c r="Q20" s="607" t="s">
        <v>215</v>
      </c>
    </row>
    <row r="21" spans="2:18" s="612" customFormat="1" ht="33" customHeight="1" thickTop="1" thickBot="1">
      <c r="B21" s="608"/>
      <c r="C21" s="609"/>
      <c r="D21" s="609"/>
      <c r="E21" s="610"/>
      <c r="F21" s="610"/>
      <c r="G21" s="609"/>
      <c r="H21" s="609"/>
      <c r="I21" s="609"/>
      <c r="J21" s="610"/>
      <c r="K21" s="610"/>
      <c r="L21" s="610"/>
      <c r="M21" s="609"/>
      <c r="N21" s="609"/>
      <c r="O21" s="609"/>
      <c r="P21" s="609"/>
      <c r="Q21" s="611"/>
    </row>
    <row r="22" spans="2:18" s="612" customFormat="1" ht="63.75" customHeight="1" thickTop="1">
      <c r="B22" s="462"/>
      <c r="C22" s="464"/>
      <c r="D22" s="465"/>
      <c r="E22" s="466"/>
      <c r="F22" s="466"/>
      <c r="G22" s="467"/>
      <c r="H22" s="468"/>
      <c r="I22" s="448"/>
      <c r="J22" s="467"/>
      <c r="K22" s="467"/>
      <c r="L22" s="469"/>
      <c r="M22" s="470"/>
      <c r="N22" s="467"/>
      <c r="O22" s="469"/>
      <c r="P22" s="471"/>
      <c r="Q22" s="448"/>
      <c r="R22" s="380"/>
    </row>
    <row r="23" spans="2:18" s="612" customFormat="1" ht="59.25" customHeight="1">
      <c r="B23" s="463"/>
      <c r="C23" s="464"/>
      <c r="D23" s="465"/>
      <c r="E23" s="466"/>
      <c r="F23" s="466"/>
      <c r="G23" s="467"/>
      <c r="H23" s="468"/>
      <c r="I23" s="448"/>
      <c r="J23" s="467"/>
      <c r="K23" s="467"/>
      <c r="L23" s="469"/>
      <c r="M23" s="470"/>
      <c r="N23" s="467"/>
      <c r="O23" s="469"/>
      <c r="P23" s="471"/>
      <c r="Q23" s="448"/>
      <c r="R23" s="380"/>
    </row>
    <row r="24" spans="2:18" s="612" customFormat="1" ht="63.75" customHeight="1" thickBot="1">
      <c r="B24" s="463"/>
      <c r="C24" s="464"/>
      <c r="D24" s="465"/>
      <c r="E24" s="466"/>
      <c r="F24" s="466"/>
      <c r="G24" s="467"/>
      <c r="H24" s="468"/>
      <c r="I24" s="448"/>
      <c r="J24" s="467"/>
      <c r="K24" s="467"/>
      <c r="L24" s="469"/>
      <c r="M24" s="470"/>
      <c r="N24" s="467"/>
      <c r="O24" s="469"/>
      <c r="P24" s="471"/>
      <c r="Q24" s="448"/>
      <c r="R24" s="380"/>
    </row>
    <row r="25" spans="2:18" s="612" customFormat="1" ht="39" customHeight="1" thickTop="1" thickBot="1">
      <c r="B25" s="868" t="s">
        <v>216</v>
      </c>
      <c r="C25" s="869"/>
      <c r="D25" s="869"/>
      <c r="E25" s="869"/>
      <c r="F25" s="869"/>
      <c r="G25" s="870"/>
      <c r="H25" s="392">
        <f>SUM(H22:H24)</f>
        <v>0</v>
      </c>
      <c r="I25" s="393">
        <f>SUM(I22:I24)</f>
        <v>0</v>
      </c>
      <c r="J25" s="392"/>
      <c r="K25" s="397"/>
      <c r="L25" s="393"/>
      <c r="M25" s="392">
        <f>SUM(M22:M24)</f>
        <v>0</v>
      </c>
      <c r="N25" s="397">
        <f>SUM(N22:N24)</f>
        <v>0</v>
      </c>
      <c r="O25" s="393">
        <f>SUM(O22:O24)</f>
        <v>0</v>
      </c>
      <c r="P25" s="613">
        <v>0</v>
      </c>
      <c r="Q25" s="393">
        <f>SUM(Q22:Q24)</f>
        <v>0</v>
      </c>
    </row>
    <row r="26" spans="2:18" s="612" customFormat="1" ht="39" customHeight="1" thickTop="1" thickBot="1">
      <c r="B26" s="868" t="s">
        <v>210</v>
      </c>
      <c r="C26" s="869"/>
      <c r="D26" s="869"/>
      <c r="E26" s="869"/>
      <c r="F26" s="869"/>
      <c r="G26" s="870"/>
      <c r="H26" s="392"/>
      <c r="I26" s="393"/>
      <c r="J26" s="394"/>
      <c r="K26" s="395"/>
      <c r="L26" s="396"/>
      <c r="M26" s="392">
        <v>0</v>
      </c>
      <c r="N26" s="397">
        <v>0</v>
      </c>
      <c r="O26" s="393">
        <v>0</v>
      </c>
      <c r="P26" s="613"/>
      <c r="Q26" s="393"/>
    </row>
    <row r="27" spans="2:18" s="612" customFormat="1" ht="39" customHeight="1" thickTop="1" thickBot="1">
      <c r="B27" s="868" t="s">
        <v>211</v>
      </c>
      <c r="C27" s="869"/>
      <c r="D27" s="869"/>
      <c r="E27" s="869"/>
      <c r="F27" s="869"/>
      <c r="G27" s="870"/>
      <c r="H27" s="392"/>
      <c r="I27" s="393"/>
      <c r="J27" s="394"/>
      <c r="K27" s="395"/>
      <c r="L27" s="396"/>
      <c r="M27" s="392">
        <v>0</v>
      </c>
      <c r="N27" s="397">
        <v>0</v>
      </c>
      <c r="O27" s="393">
        <v>0</v>
      </c>
      <c r="P27" s="613"/>
      <c r="Q27" s="393"/>
    </row>
    <row r="28" spans="2:18" s="612" customFormat="1" ht="20.25" customHeight="1" thickTop="1">
      <c r="B28" s="614"/>
      <c r="C28" s="614"/>
      <c r="D28" s="614"/>
      <c r="E28" s="615"/>
      <c r="F28" s="615"/>
      <c r="G28" s="614"/>
      <c r="H28" s="614"/>
      <c r="I28" s="614"/>
      <c r="J28" s="615"/>
      <c r="K28" s="615"/>
      <c r="L28" s="615"/>
      <c r="M28" s="614"/>
      <c r="N28" s="614"/>
      <c r="O28" s="614"/>
      <c r="P28" s="614"/>
      <c r="Q28" s="614"/>
    </row>
    <row r="29" spans="2:18" s="612" customFormat="1">
      <c r="B29" s="381"/>
      <c r="C29" s="614"/>
      <c r="D29" s="614"/>
      <c r="E29" s="615"/>
      <c r="F29" s="615"/>
      <c r="G29" s="614"/>
      <c r="H29" s="614"/>
      <c r="I29" s="614"/>
      <c r="J29" s="615"/>
      <c r="K29" s="615"/>
      <c r="L29" s="615"/>
      <c r="M29" s="614"/>
      <c r="N29" s="614"/>
      <c r="O29" s="614"/>
      <c r="P29" s="614"/>
      <c r="Q29" s="614"/>
    </row>
    <row r="30" spans="2:18">
      <c r="B30" s="532"/>
      <c r="C30" s="532"/>
      <c r="D30" s="532"/>
      <c r="E30" s="571"/>
      <c r="F30" s="571"/>
      <c r="G30" s="532"/>
      <c r="H30" s="532"/>
      <c r="I30" s="532"/>
      <c r="J30" s="571"/>
      <c r="K30" s="571"/>
      <c r="L30" s="571"/>
      <c r="M30" s="532"/>
      <c r="N30" s="532"/>
    </row>
    <row r="31" spans="2:18" ht="15.75">
      <c r="B31" s="335"/>
      <c r="C31" s="567" t="s">
        <v>0</v>
      </c>
      <c r="D31" s="532"/>
      <c r="E31" s="571"/>
      <c r="F31" s="571"/>
      <c r="G31" s="532"/>
      <c r="H31" s="532"/>
      <c r="I31" s="532"/>
      <c r="J31" s="571"/>
      <c r="K31" s="571"/>
      <c r="L31" s="571"/>
      <c r="M31" s="532"/>
      <c r="N31" s="532"/>
    </row>
    <row r="32" spans="2:18" ht="13.5">
      <c r="B32" s="335"/>
      <c r="C32" s="337"/>
      <c r="D32" s="532"/>
      <c r="E32" s="571"/>
      <c r="F32" s="571"/>
      <c r="G32" s="532"/>
      <c r="H32" s="532"/>
      <c r="I32" s="532"/>
      <c r="J32" s="571"/>
      <c r="K32" s="571"/>
      <c r="L32" s="571"/>
      <c r="M32" s="532"/>
      <c r="N32" s="532"/>
    </row>
    <row r="33" spans="2:14">
      <c r="B33" s="532"/>
      <c r="C33" s="532"/>
      <c r="D33" s="532"/>
      <c r="E33" s="571"/>
      <c r="F33" s="571"/>
      <c r="G33" s="532"/>
      <c r="H33" s="532"/>
      <c r="I33" s="532"/>
      <c r="J33" s="571"/>
      <c r="K33" s="571"/>
      <c r="L33" s="571"/>
      <c r="M33" s="532"/>
      <c r="N33" s="532"/>
    </row>
    <row r="34" spans="2:14">
      <c r="B34" s="532"/>
      <c r="C34" s="532"/>
      <c r="D34" s="532"/>
      <c r="E34" s="571"/>
      <c r="F34" s="571"/>
      <c r="G34" s="532"/>
      <c r="H34" s="532"/>
      <c r="I34" s="532"/>
      <c r="J34" s="571"/>
      <c r="K34" s="571"/>
      <c r="L34" s="571"/>
      <c r="M34" s="532"/>
      <c r="N34" s="532"/>
    </row>
    <row r="35" spans="2:14">
      <c r="B35" s="532"/>
      <c r="C35" s="532"/>
      <c r="D35" s="532"/>
      <c r="E35" s="571"/>
      <c r="F35" s="571"/>
      <c r="G35" s="532"/>
      <c r="H35" s="532"/>
      <c r="I35" s="532"/>
      <c r="J35" s="571"/>
      <c r="K35" s="571"/>
      <c r="L35" s="571"/>
      <c r="M35" s="532"/>
      <c r="N35" s="532"/>
    </row>
    <row r="36" spans="2:14">
      <c r="B36" s="532"/>
      <c r="C36" s="532"/>
      <c r="D36" s="532"/>
      <c r="E36" s="571"/>
      <c r="F36" s="571"/>
      <c r="G36" s="532"/>
      <c r="H36" s="532"/>
      <c r="I36" s="532"/>
      <c r="J36" s="571"/>
      <c r="K36" s="571"/>
      <c r="L36" s="571"/>
      <c r="M36" s="532"/>
      <c r="N36" s="532"/>
    </row>
    <row r="37" spans="2:14">
      <c r="B37" s="532"/>
      <c r="C37" s="532"/>
      <c r="D37" s="532"/>
      <c r="E37" s="571"/>
      <c r="F37" s="571"/>
      <c r="G37" s="532"/>
      <c r="H37" s="532"/>
      <c r="I37" s="532"/>
      <c r="J37" s="571"/>
      <c r="K37" s="571"/>
      <c r="L37" s="571"/>
      <c r="M37" s="532"/>
      <c r="N37" s="532"/>
    </row>
    <row r="38" spans="2:14">
      <c r="B38" s="532"/>
      <c r="C38" s="532"/>
      <c r="D38" s="532"/>
      <c r="E38" s="571"/>
      <c r="F38" s="571"/>
      <c r="G38" s="532"/>
      <c r="H38" s="532"/>
      <c r="I38" s="532"/>
      <c r="J38" s="571"/>
      <c r="K38" s="571"/>
      <c r="L38" s="571"/>
      <c r="M38" s="532"/>
      <c r="N38" s="532"/>
    </row>
    <row r="39" spans="2:14">
      <c r="B39" s="532"/>
      <c r="C39" s="532"/>
      <c r="D39" s="532"/>
      <c r="E39" s="571"/>
      <c r="F39" s="571"/>
      <c r="G39" s="532"/>
      <c r="H39" s="532"/>
      <c r="I39" s="532"/>
      <c r="J39" s="571"/>
      <c r="K39" s="571"/>
      <c r="L39" s="571"/>
      <c r="M39" s="532"/>
      <c r="N39" s="532"/>
    </row>
    <row r="40" spans="2:14">
      <c r="B40" s="532"/>
      <c r="C40" s="532"/>
      <c r="D40" s="532"/>
      <c r="E40" s="571"/>
      <c r="F40" s="571"/>
      <c r="G40" s="532"/>
      <c r="H40" s="532"/>
      <c r="I40" s="532"/>
      <c r="J40" s="571"/>
      <c r="K40" s="571"/>
      <c r="L40" s="571"/>
      <c r="M40" s="532"/>
      <c r="N40" s="532"/>
    </row>
    <row r="41" spans="2:14">
      <c r="B41" s="532"/>
      <c r="C41" s="532"/>
      <c r="D41" s="532"/>
      <c r="E41" s="571"/>
      <c r="F41" s="571"/>
      <c r="G41" s="532"/>
      <c r="H41" s="532"/>
      <c r="I41" s="532"/>
      <c r="J41" s="571"/>
      <c r="K41" s="571"/>
      <c r="L41" s="571"/>
      <c r="M41" s="532"/>
      <c r="N41" s="532"/>
    </row>
    <row r="42" spans="2:14">
      <c r="B42" s="532"/>
      <c r="C42" s="532"/>
      <c r="D42" s="532"/>
      <c r="E42" s="571"/>
      <c r="F42" s="571"/>
      <c r="G42" s="532"/>
      <c r="H42" s="532"/>
      <c r="I42" s="532"/>
      <c r="J42" s="571"/>
      <c r="K42" s="571"/>
      <c r="L42" s="571"/>
      <c r="M42" s="532"/>
      <c r="N42" s="532"/>
    </row>
    <row r="43" spans="2:14">
      <c r="B43" s="532"/>
      <c r="C43" s="532"/>
      <c r="D43" s="532"/>
      <c r="E43" s="571"/>
      <c r="F43" s="571"/>
      <c r="G43" s="532"/>
      <c r="H43" s="532"/>
      <c r="I43" s="532"/>
      <c r="J43" s="571"/>
      <c r="K43" s="571"/>
      <c r="L43" s="571"/>
      <c r="M43" s="532"/>
      <c r="N43" s="532"/>
    </row>
    <row r="44" spans="2:14">
      <c r="B44" s="532"/>
      <c r="C44" s="532"/>
      <c r="D44" s="532"/>
      <c r="E44" s="571"/>
      <c r="F44" s="571"/>
      <c r="G44" s="532"/>
      <c r="H44" s="532"/>
      <c r="I44" s="532"/>
      <c r="J44" s="571"/>
      <c r="K44" s="571"/>
      <c r="L44" s="571"/>
      <c r="M44" s="532"/>
      <c r="N44" s="532"/>
    </row>
    <row r="45" spans="2:14">
      <c r="B45" s="532"/>
      <c r="C45" s="532"/>
      <c r="D45" s="532"/>
      <c r="E45" s="571"/>
      <c r="F45" s="571"/>
      <c r="G45" s="532"/>
      <c r="H45" s="532"/>
      <c r="I45" s="532"/>
      <c r="J45" s="571"/>
      <c r="K45" s="571"/>
      <c r="L45" s="571"/>
      <c r="M45" s="532"/>
      <c r="N45" s="532"/>
    </row>
    <row r="46" spans="2:14">
      <c r="B46" s="532"/>
      <c r="C46" s="532"/>
      <c r="D46" s="532"/>
      <c r="E46" s="571"/>
      <c r="F46" s="571"/>
      <c r="G46" s="532"/>
      <c r="H46" s="532"/>
      <c r="I46" s="532"/>
      <c r="J46" s="571"/>
      <c r="K46" s="571"/>
      <c r="L46" s="571"/>
      <c r="M46" s="532"/>
      <c r="N46" s="532"/>
    </row>
    <row r="47" spans="2:14">
      <c r="B47" s="532"/>
      <c r="C47" s="532"/>
      <c r="D47" s="532"/>
      <c r="E47" s="571"/>
      <c r="F47" s="571"/>
      <c r="G47" s="532"/>
      <c r="H47" s="532"/>
      <c r="I47" s="532"/>
      <c r="J47" s="571"/>
      <c r="K47" s="571"/>
      <c r="L47" s="571"/>
      <c r="M47" s="532"/>
      <c r="N47" s="532"/>
    </row>
    <row r="48" spans="2:14">
      <c r="B48" s="532"/>
      <c r="C48" s="532"/>
      <c r="D48" s="532"/>
      <c r="E48" s="571"/>
      <c r="F48" s="571"/>
      <c r="G48" s="532"/>
      <c r="H48" s="532"/>
      <c r="I48" s="532"/>
      <c r="J48" s="571"/>
      <c r="K48" s="571"/>
      <c r="L48" s="571"/>
      <c r="M48" s="532"/>
      <c r="N48" s="532"/>
    </row>
    <row r="49" spans="2:14">
      <c r="B49" s="532"/>
      <c r="C49" s="532"/>
      <c r="D49" s="532"/>
      <c r="E49" s="571"/>
      <c r="F49" s="571"/>
      <c r="G49" s="532"/>
      <c r="H49" s="532"/>
      <c r="I49" s="532"/>
      <c r="J49" s="571"/>
      <c r="K49" s="571"/>
      <c r="L49" s="571"/>
      <c r="M49" s="532"/>
      <c r="N49" s="532"/>
    </row>
    <row r="50" spans="2:14">
      <c r="B50" s="532"/>
      <c r="C50" s="532"/>
      <c r="D50" s="532"/>
      <c r="E50" s="571"/>
      <c r="F50" s="571"/>
      <c r="G50" s="532"/>
      <c r="H50" s="532"/>
      <c r="I50" s="532"/>
      <c r="J50" s="571"/>
      <c r="K50" s="571"/>
      <c r="L50" s="571"/>
      <c r="M50" s="532"/>
      <c r="N50" s="532"/>
    </row>
    <row r="51" spans="2:14">
      <c r="B51" s="532"/>
      <c r="C51" s="532"/>
      <c r="D51" s="532"/>
      <c r="E51" s="571"/>
      <c r="F51" s="571"/>
      <c r="G51" s="532"/>
      <c r="H51" s="532"/>
      <c r="I51" s="532"/>
      <c r="J51" s="571"/>
      <c r="K51" s="571"/>
      <c r="L51" s="571"/>
      <c r="M51" s="532"/>
      <c r="N51" s="532"/>
    </row>
    <row r="52" spans="2:14">
      <c r="B52" s="532"/>
      <c r="C52" s="532"/>
      <c r="D52" s="532"/>
      <c r="E52" s="571"/>
      <c r="F52" s="571"/>
      <c r="G52" s="532"/>
      <c r="H52" s="532"/>
      <c r="I52" s="532"/>
      <c r="J52" s="571"/>
      <c r="K52" s="571"/>
      <c r="L52" s="571"/>
      <c r="M52" s="532"/>
      <c r="N52" s="532"/>
    </row>
    <row r="53" spans="2:14">
      <c r="B53" s="532"/>
      <c r="C53" s="532"/>
      <c r="D53" s="532"/>
      <c r="E53" s="571"/>
      <c r="F53" s="571"/>
      <c r="G53" s="532"/>
      <c r="H53" s="532"/>
      <c r="I53" s="532"/>
      <c r="J53" s="571"/>
      <c r="K53" s="571"/>
      <c r="L53" s="571"/>
      <c r="M53" s="532"/>
      <c r="N53" s="532"/>
    </row>
    <row r="54" spans="2:14">
      <c r="B54" s="532"/>
      <c r="C54" s="532"/>
      <c r="D54" s="532"/>
      <c r="E54" s="571"/>
      <c r="F54" s="571"/>
      <c r="G54" s="532"/>
      <c r="H54" s="532"/>
      <c r="I54" s="532"/>
      <c r="J54" s="571"/>
      <c r="K54" s="571"/>
      <c r="L54" s="571"/>
      <c r="M54" s="532"/>
      <c r="N54" s="532"/>
    </row>
    <row r="55" spans="2:14">
      <c r="B55" s="532"/>
      <c r="C55" s="532"/>
      <c r="D55" s="532"/>
      <c r="E55" s="571"/>
      <c r="F55" s="571"/>
      <c r="G55" s="532"/>
      <c r="H55" s="532"/>
      <c r="I55" s="532"/>
      <c r="J55" s="571"/>
      <c r="K55" s="571"/>
      <c r="L55" s="571"/>
      <c r="M55" s="532"/>
      <c r="N55" s="532"/>
    </row>
    <row r="56" spans="2:14">
      <c r="B56" s="532"/>
      <c r="C56" s="532"/>
      <c r="D56" s="532"/>
      <c r="E56" s="571"/>
      <c r="F56" s="571"/>
      <c r="G56" s="532"/>
      <c r="H56" s="532"/>
      <c r="I56" s="532"/>
      <c r="J56" s="571"/>
      <c r="K56" s="571"/>
      <c r="L56" s="571"/>
      <c r="M56" s="532"/>
      <c r="N56" s="532"/>
    </row>
    <row r="57" spans="2:14">
      <c r="B57" s="532"/>
      <c r="C57" s="532"/>
      <c r="D57" s="532"/>
      <c r="E57" s="571"/>
      <c r="F57" s="571"/>
      <c r="G57" s="532"/>
      <c r="H57" s="532"/>
      <c r="I57" s="532"/>
      <c r="J57" s="571"/>
      <c r="K57" s="571"/>
      <c r="L57" s="571"/>
      <c r="M57" s="532"/>
      <c r="N57" s="532"/>
    </row>
    <row r="58" spans="2:14">
      <c r="B58" s="532"/>
      <c r="C58" s="532"/>
      <c r="D58" s="532"/>
      <c r="E58" s="571"/>
      <c r="F58" s="571"/>
      <c r="G58" s="532"/>
      <c r="H58" s="532"/>
      <c r="I58" s="532"/>
      <c r="J58" s="571"/>
      <c r="K58" s="571"/>
      <c r="L58" s="571"/>
      <c r="M58" s="532"/>
      <c r="N58" s="532"/>
    </row>
  </sheetData>
  <mergeCells count="8">
    <mergeCell ref="B27:G27"/>
    <mergeCell ref="B3:N3"/>
    <mergeCell ref="P18:P19"/>
    <mergeCell ref="B25:G25"/>
    <mergeCell ref="B26:G26"/>
    <mergeCell ref="A5:R5"/>
    <mergeCell ref="B6:R6"/>
    <mergeCell ref="A7:R7"/>
  </mergeCells>
  <conditionalFormatting sqref="B22 C23:Q24">
    <cfRule type="expression" dxfId="3" priority="45" stopIfTrue="1">
      <formula>$L22&gt;0</formula>
    </cfRule>
  </conditionalFormatting>
  <conditionalFormatting sqref="B24">
    <cfRule type="expression" dxfId="2" priority="28" stopIfTrue="1">
      <formula>$L24&gt;0</formula>
    </cfRule>
  </conditionalFormatting>
  <conditionalFormatting sqref="B23">
    <cfRule type="expression" dxfId="1" priority="27" stopIfTrue="1">
      <formula>$L23&gt;0</formula>
    </cfRule>
  </conditionalFormatting>
  <conditionalFormatting sqref="C22:Q22">
    <cfRule type="expression" dxfId="0" priority="6" stopIfTrue="1">
      <formula>$L22&gt;0</formula>
    </cfRule>
  </conditionalFormatting>
  <printOptions horizontalCentered="1"/>
  <pageMargins left="0" right="0" top="0.43307086614173229" bottom="0.98425196850393704" header="0.19685039370078741" footer="0.51181102362204722"/>
  <pageSetup paperSize="9" scale="49" fitToHeight="0" orientation="landscape" horizontalDpi="300" verticalDpi="300" r:id="rId1"/>
  <headerFooter alignWithMargins="0">
    <oddFooter>&amp;L&amp;"Times New Roman,Kursywa"ARKUSZ C&amp;R&amp;"Times New Roman,Kursywa" Strona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view="pageBreakPreview" zoomScale="90" zoomScaleNormal="100" zoomScaleSheetLayoutView="90" workbookViewId="0">
      <selection activeCell="G30" sqref="G30"/>
    </sheetView>
  </sheetViews>
  <sheetFormatPr defaultRowHeight="12.75"/>
  <cols>
    <col min="1" max="1" width="25.85546875" style="506" customWidth="1"/>
    <col min="2" max="2" width="44.42578125" style="506" customWidth="1"/>
    <col min="3" max="3" width="19.5703125" style="506" customWidth="1"/>
    <col min="4" max="4" width="60.7109375" style="506" customWidth="1"/>
    <col min="5" max="6" width="17.7109375" style="506" customWidth="1"/>
    <col min="7" max="7" width="20.140625" style="506" customWidth="1"/>
    <col min="8" max="16384" width="9.140625" style="506"/>
  </cols>
  <sheetData>
    <row r="1" spans="1:23" ht="21.75" customHeight="1"/>
    <row r="2" spans="1:23" ht="147.75" customHeight="1"/>
    <row r="3" spans="1:23" ht="31.5" customHeight="1">
      <c r="A3" s="530" t="s">
        <v>244</v>
      </c>
    </row>
    <row r="4" spans="1:23" s="508" customFormat="1" ht="18.75" customHeight="1">
      <c r="A4" s="871" t="s">
        <v>266</v>
      </c>
      <c r="B4" s="871"/>
      <c r="C4" s="871"/>
      <c r="D4" s="871"/>
      <c r="E4" s="871"/>
      <c r="F4" s="871"/>
      <c r="G4" s="871"/>
      <c r="H4" s="53"/>
      <c r="I4" s="54"/>
      <c r="J4" s="266"/>
      <c r="K4" s="55"/>
      <c r="L4" s="56"/>
      <c r="M4" s="56"/>
      <c r="N4" s="57"/>
      <c r="O4" s="58"/>
      <c r="P4" s="55"/>
    </row>
    <row r="5" spans="1:23" s="508" customFormat="1" ht="18.75" customHeight="1">
      <c r="A5" s="531"/>
      <c r="B5" s="532"/>
      <c r="C5" s="328"/>
      <c r="D5" s="533"/>
      <c r="E5" s="534"/>
      <c r="F5" s="328"/>
      <c r="G5" s="328"/>
      <c r="H5" s="53"/>
      <c r="I5" s="54"/>
      <c r="J5" s="266"/>
      <c r="K5" s="55"/>
      <c r="L5" s="56"/>
      <c r="M5" s="56"/>
      <c r="N5" s="57"/>
      <c r="O5" s="58"/>
      <c r="P5" s="55"/>
    </row>
    <row r="6" spans="1:23" ht="18.75" customHeight="1">
      <c r="A6" s="874" t="s">
        <v>193</v>
      </c>
      <c r="B6" s="874"/>
      <c r="C6" s="874"/>
      <c r="D6" s="874"/>
      <c r="E6" s="874"/>
      <c r="F6" s="874"/>
      <c r="G6" s="874"/>
      <c r="K6" s="69"/>
      <c r="M6" s="69"/>
    </row>
    <row r="7" spans="1:23" ht="18.75" customHeight="1">
      <c r="A7" s="871" t="s">
        <v>196</v>
      </c>
      <c r="B7" s="871"/>
      <c r="C7" s="871"/>
      <c r="D7" s="871"/>
      <c r="E7" s="871"/>
      <c r="F7" s="871"/>
      <c r="G7" s="871"/>
      <c r="H7" s="76"/>
      <c r="I7" s="76"/>
      <c r="J7" s="76"/>
      <c r="L7" s="69"/>
      <c r="N7" s="69"/>
    </row>
    <row r="8" spans="1:23" s="508" customFormat="1" ht="15" customHeight="1">
      <c r="A8" s="61"/>
      <c r="B8" s="5"/>
      <c r="C8" s="332"/>
      <c r="D8" s="535"/>
      <c r="E8" s="15"/>
      <c r="F8" s="16"/>
      <c r="G8" s="47"/>
      <c r="K8" s="60"/>
      <c r="L8" s="536"/>
      <c r="M8" s="537"/>
      <c r="N8" s="60"/>
      <c r="O8" s="59"/>
      <c r="P8" s="59"/>
      <c r="Q8" s="59"/>
      <c r="R8" s="59"/>
    </row>
    <row r="9" spans="1:23" s="301" customFormat="1" ht="15" customHeight="1">
      <c r="A9" s="387" t="s">
        <v>204</v>
      </c>
      <c r="B9" s="387"/>
      <c r="C9" s="400"/>
      <c r="D9" s="479"/>
      <c r="E9" s="479"/>
      <c r="F9" s="479"/>
      <c r="G9" s="59"/>
      <c r="H9" s="479"/>
      <c r="I9" s="479"/>
      <c r="J9" s="479"/>
      <c r="O9" s="298"/>
      <c r="P9" s="300"/>
      <c r="Q9" s="312"/>
      <c r="R9" s="303"/>
      <c r="S9" s="303"/>
      <c r="T9" s="303"/>
      <c r="U9" s="303"/>
      <c r="W9" s="298"/>
    </row>
    <row r="10" spans="1:23" s="301" customFormat="1" ht="15" customHeight="1">
      <c r="A10" s="388" t="s">
        <v>218</v>
      </c>
      <c r="B10" s="509"/>
      <c r="C10" s="400"/>
      <c r="D10" s="325"/>
      <c r="E10" s="510" t="s">
        <v>164</v>
      </c>
      <c r="F10" s="538"/>
      <c r="G10" s="486"/>
      <c r="I10" s="306"/>
      <c r="J10" s="306"/>
      <c r="K10" s="306"/>
      <c r="L10" s="306"/>
      <c r="M10" s="306"/>
      <c r="N10" s="306"/>
      <c r="O10" s="306"/>
      <c r="P10" s="302"/>
      <c r="Q10" s="313"/>
      <c r="W10" s="298"/>
    </row>
    <row r="11" spans="1:23" s="301" customFormat="1" ht="30" customHeight="1">
      <c r="A11" s="387" t="s">
        <v>219</v>
      </c>
      <c r="B11" s="882"/>
      <c r="C11" s="882"/>
      <c r="D11" s="882"/>
      <c r="E11" s="539" t="s">
        <v>165</v>
      </c>
      <c r="F11" s="538"/>
      <c r="G11" s="486"/>
      <c r="K11" s="325"/>
      <c r="L11" s="325"/>
      <c r="M11" s="325"/>
      <c r="N11" s="325"/>
      <c r="P11" s="305"/>
      <c r="Q11" s="313"/>
      <c r="W11" s="298"/>
    </row>
    <row r="12" spans="1:23" s="301" customFormat="1" ht="15" customHeight="1">
      <c r="A12" s="387" t="s">
        <v>220</v>
      </c>
      <c r="B12" s="509"/>
      <c r="C12" s="400"/>
      <c r="D12" s="479"/>
      <c r="E12" s="512" t="s">
        <v>166</v>
      </c>
      <c r="F12" s="538"/>
      <c r="G12" s="486"/>
      <c r="K12" s="325"/>
      <c r="L12" s="325"/>
      <c r="M12" s="325"/>
      <c r="N12" s="325"/>
      <c r="O12" s="306"/>
      <c r="P12" s="513"/>
      <c r="Q12" s="314"/>
      <c r="W12" s="298"/>
    </row>
    <row r="13" spans="1:23" s="301" customFormat="1" ht="15" customHeight="1">
      <c r="A13" s="388" t="s">
        <v>260</v>
      </c>
      <c r="B13" s="509"/>
      <c r="C13" s="400"/>
      <c r="D13" s="325"/>
      <c r="E13" s="387" t="s">
        <v>249</v>
      </c>
      <c r="F13" s="538"/>
      <c r="G13" s="514" t="s">
        <v>250</v>
      </c>
      <c r="K13" s="299"/>
      <c r="L13" s="299"/>
      <c r="M13" s="299"/>
      <c r="N13" s="299"/>
      <c r="O13" s="324"/>
      <c r="P13" s="324"/>
      <c r="Q13" s="324"/>
      <c r="W13" s="298"/>
    </row>
    <row r="14" spans="1:23" s="301" customFormat="1" ht="15" customHeight="1">
      <c r="A14" s="387" t="s">
        <v>205</v>
      </c>
      <c r="B14" s="400"/>
      <c r="C14" s="400"/>
      <c r="E14" s="512" t="s">
        <v>167</v>
      </c>
      <c r="F14" s="538"/>
      <c r="G14" s="478"/>
      <c r="K14" s="479"/>
      <c r="L14" s="479"/>
      <c r="M14" s="479"/>
      <c r="N14" s="479"/>
      <c r="O14" s="298"/>
      <c r="P14" s="305"/>
      <c r="Q14" s="298"/>
      <c r="W14" s="298"/>
    </row>
    <row r="15" spans="1:23" s="301" customFormat="1" ht="15" customHeight="1">
      <c r="B15" s="387"/>
      <c r="C15" s="326"/>
      <c r="E15" s="512" t="s">
        <v>206</v>
      </c>
      <c r="F15" s="538"/>
      <c r="G15" s="391"/>
      <c r="H15" s="389" t="s">
        <v>248</v>
      </c>
      <c r="K15" s="299"/>
      <c r="L15" s="299"/>
      <c r="M15" s="299"/>
      <c r="N15" s="299"/>
      <c r="O15" s="298"/>
      <c r="P15" s="305"/>
      <c r="Q15" s="315"/>
      <c r="W15" s="298"/>
    </row>
    <row r="16" spans="1:23" s="301" customFormat="1" ht="15" customHeight="1">
      <c r="A16" s="479"/>
      <c r="B16" s="327"/>
      <c r="C16" s="316"/>
      <c r="E16" s="325"/>
      <c r="F16" s="540"/>
      <c r="G16" s="308"/>
      <c r="H16" s="308"/>
      <c r="K16" s="309"/>
      <c r="L16" s="309"/>
      <c r="M16" s="309"/>
      <c r="N16" s="309"/>
      <c r="W16" s="298"/>
    </row>
    <row r="17" spans="1:7" ht="13.5" thickBot="1">
      <c r="A17" s="532"/>
      <c r="B17" s="541"/>
      <c r="C17" s="5"/>
      <c r="D17" s="542"/>
      <c r="E17" s="532"/>
      <c r="F17" s="178"/>
      <c r="G17" s="532"/>
    </row>
    <row r="18" spans="1:7" s="322" customFormat="1" ht="20.100000000000001" customHeight="1" thickTop="1">
      <c r="A18" s="543"/>
      <c r="B18" s="877" t="s">
        <v>177</v>
      </c>
      <c r="C18" s="879"/>
      <c r="D18" s="880" t="s">
        <v>178</v>
      </c>
      <c r="E18" s="877" t="s">
        <v>179</v>
      </c>
      <c r="F18" s="878"/>
      <c r="G18" s="879"/>
    </row>
    <row r="19" spans="1:7" s="322" customFormat="1" ht="47.25" customHeight="1">
      <c r="A19" s="544" t="s">
        <v>156</v>
      </c>
      <c r="B19" s="545" t="s">
        <v>180</v>
      </c>
      <c r="C19" s="546" t="s">
        <v>163</v>
      </c>
      <c r="D19" s="881"/>
      <c r="E19" s="547" t="s">
        <v>202</v>
      </c>
      <c r="F19" s="548" t="s">
        <v>201</v>
      </c>
      <c r="G19" s="549" t="s">
        <v>203</v>
      </c>
    </row>
    <row r="20" spans="1:7" s="320" customFormat="1" ht="20.100000000000001" customHeight="1" thickBot="1">
      <c r="A20" s="550" t="s">
        <v>138</v>
      </c>
      <c r="B20" s="551" t="s">
        <v>139</v>
      </c>
      <c r="C20" s="552" t="s">
        <v>140</v>
      </c>
      <c r="D20" s="553" t="s">
        <v>141</v>
      </c>
      <c r="E20" s="551" t="s">
        <v>142</v>
      </c>
      <c r="F20" s="554" t="s">
        <v>143</v>
      </c>
      <c r="G20" s="552" t="s">
        <v>146</v>
      </c>
    </row>
    <row r="21" spans="1:7" s="322" customFormat="1" ht="20.100000000000001" customHeight="1" thickTop="1">
      <c r="A21" s="555"/>
      <c r="B21" s="556"/>
      <c r="C21" s="557"/>
      <c r="D21" s="558"/>
      <c r="E21" s="556"/>
      <c r="F21" s="559"/>
      <c r="G21" s="557"/>
    </row>
    <row r="22" spans="1:7" s="322" customFormat="1" ht="20.100000000000001" customHeight="1">
      <c r="A22" s="555"/>
      <c r="B22" s="556"/>
      <c r="C22" s="557"/>
      <c r="D22" s="558"/>
      <c r="E22" s="556"/>
      <c r="F22" s="559"/>
      <c r="G22" s="557"/>
    </row>
    <row r="23" spans="1:7" s="322" customFormat="1" ht="20.100000000000001" customHeight="1">
      <c r="A23" s="555"/>
      <c r="B23" s="556"/>
      <c r="C23" s="557"/>
      <c r="D23" s="558"/>
      <c r="E23" s="556"/>
      <c r="F23" s="559"/>
      <c r="G23" s="557"/>
    </row>
    <row r="24" spans="1:7" s="322" customFormat="1" ht="20.100000000000001" customHeight="1">
      <c r="A24" s="555"/>
      <c r="B24" s="556"/>
      <c r="C24" s="557"/>
      <c r="D24" s="558"/>
      <c r="E24" s="556"/>
      <c r="F24" s="559"/>
      <c r="G24" s="557"/>
    </row>
    <row r="25" spans="1:7" s="322" customFormat="1" ht="20.100000000000001" customHeight="1">
      <c r="A25" s="555"/>
      <c r="B25" s="556"/>
      <c r="C25" s="557"/>
      <c r="D25" s="558"/>
      <c r="E25" s="556"/>
      <c r="F25" s="559"/>
      <c r="G25" s="557"/>
    </row>
    <row r="26" spans="1:7" s="322" customFormat="1" ht="20.100000000000001" customHeight="1">
      <c r="A26" s="555"/>
      <c r="B26" s="556"/>
      <c r="C26" s="557"/>
      <c r="D26" s="558"/>
      <c r="E26" s="556"/>
      <c r="F26" s="559"/>
      <c r="G26" s="557"/>
    </row>
    <row r="27" spans="1:7" s="322" customFormat="1" ht="20.100000000000001" customHeight="1">
      <c r="A27" s="555"/>
      <c r="B27" s="556"/>
      <c r="C27" s="557"/>
      <c r="D27" s="558"/>
      <c r="E27" s="556"/>
      <c r="F27" s="559"/>
      <c r="G27" s="557"/>
    </row>
    <row r="28" spans="1:7" s="322" customFormat="1" ht="20.100000000000001" customHeight="1" thickBot="1">
      <c r="A28" s="560"/>
      <c r="B28" s="561"/>
      <c r="C28" s="562"/>
      <c r="D28" s="563"/>
      <c r="E28" s="564"/>
      <c r="F28" s="565"/>
      <c r="G28" s="562"/>
    </row>
    <row r="29" spans="1:7" s="322" customFormat="1" ht="20.100000000000001" customHeight="1" thickTop="1" thickBot="1">
      <c r="A29" s="389"/>
      <c r="B29" s="389"/>
      <c r="C29" s="739">
        <f>SUM(C21:C28)</f>
        <v>0</v>
      </c>
      <c r="D29" s="740"/>
      <c r="E29" s="739">
        <f>SUM(E21:E28)</f>
        <v>0</v>
      </c>
      <c r="F29" s="739">
        <f>SUM(F21:F28)</f>
        <v>0</v>
      </c>
      <c r="G29" s="739">
        <f>SUM(G21:G28)</f>
        <v>0</v>
      </c>
    </row>
    <row r="30" spans="1:7" ht="15.75" thickTop="1">
      <c r="A30" s="566"/>
      <c r="B30" s="566"/>
      <c r="C30" s="566"/>
      <c r="D30" s="566"/>
      <c r="E30" s="566"/>
      <c r="F30" s="566"/>
      <c r="G30" s="566"/>
    </row>
    <row r="31" spans="1:7" ht="15.75">
      <c r="A31" s="566"/>
      <c r="B31" s="567" t="s">
        <v>0</v>
      </c>
      <c r="C31" s="566"/>
      <c r="D31" s="566"/>
      <c r="E31" s="566"/>
      <c r="F31" s="566"/>
      <c r="G31" s="566"/>
    </row>
    <row r="32" spans="1:7" ht="13.5">
      <c r="A32" s="532"/>
      <c r="B32" s="568"/>
      <c r="C32" s="532"/>
      <c r="D32" s="532"/>
      <c r="E32" s="532"/>
      <c r="F32" s="532"/>
      <c r="G32" s="532"/>
    </row>
    <row r="33" spans="1:7">
      <c r="A33" s="532"/>
      <c r="B33" s="532"/>
      <c r="C33" s="532"/>
      <c r="D33" s="532"/>
      <c r="E33" s="532"/>
      <c r="F33" s="532"/>
      <c r="G33" s="532"/>
    </row>
    <row r="34" spans="1:7" ht="20.100000000000001" customHeight="1">
      <c r="A34" s="532"/>
      <c r="B34" s="532"/>
      <c r="C34" s="532"/>
      <c r="D34" s="532"/>
      <c r="E34" s="532"/>
      <c r="F34" s="532"/>
      <c r="G34" s="532"/>
    </row>
    <row r="35" spans="1:7" ht="20.100000000000001" customHeight="1">
      <c r="A35" s="532"/>
      <c r="B35" s="532"/>
      <c r="C35" s="532"/>
      <c r="D35" s="532"/>
      <c r="E35" s="532"/>
      <c r="F35" s="532"/>
      <c r="G35" s="532"/>
    </row>
    <row r="36" spans="1:7">
      <c r="A36" s="532"/>
      <c r="B36" s="532"/>
      <c r="C36" s="532"/>
      <c r="D36" s="532"/>
      <c r="E36" s="532"/>
      <c r="F36" s="532"/>
      <c r="G36" s="532"/>
    </row>
    <row r="37" spans="1:7">
      <c r="A37" s="532"/>
      <c r="B37" s="532"/>
      <c r="C37" s="532"/>
      <c r="D37" s="532"/>
      <c r="E37" s="532"/>
      <c r="F37" s="532"/>
      <c r="G37" s="532"/>
    </row>
    <row r="38" spans="1:7">
      <c r="A38" s="532"/>
      <c r="B38" s="532"/>
      <c r="C38" s="532"/>
      <c r="D38" s="532"/>
      <c r="E38" s="532"/>
      <c r="F38" s="532"/>
      <c r="G38" s="532"/>
    </row>
    <row r="39" spans="1:7">
      <c r="A39" s="532"/>
      <c r="B39" s="532"/>
      <c r="C39" s="532"/>
      <c r="D39" s="532"/>
      <c r="E39" s="532"/>
      <c r="F39" s="532"/>
      <c r="G39" s="532"/>
    </row>
    <row r="40" spans="1:7">
      <c r="A40" s="532"/>
      <c r="B40" s="532"/>
      <c r="C40" s="532"/>
      <c r="D40" s="532"/>
      <c r="E40" s="532"/>
      <c r="F40" s="532"/>
      <c r="G40" s="532"/>
    </row>
    <row r="41" spans="1:7">
      <c r="A41" s="532"/>
      <c r="B41" s="532"/>
      <c r="C41" s="532"/>
      <c r="D41" s="532"/>
      <c r="E41" s="532"/>
      <c r="F41" s="532"/>
      <c r="G41" s="532"/>
    </row>
  </sheetData>
  <mergeCells count="7">
    <mergeCell ref="E18:G18"/>
    <mergeCell ref="B18:C18"/>
    <mergeCell ref="D18:D19"/>
    <mergeCell ref="A4:G4"/>
    <mergeCell ref="A6:G6"/>
    <mergeCell ref="A7:G7"/>
    <mergeCell ref="B11:D11"/>
  </mergeCells>
  <phoneticPr fontId="0" type="noConversion"/>
  <printOptions horizontalCentered="1"/>
  <pageMargins left="0" right="0" top="0.47244094488188981" bottom="0.31496062992125984" header="0.51181102362204722" footer="0.35433070866141736"/>
  <pageSetup paperSize="9" scale="68" orientation="landscape" horizontalDpi="300" verticalDpi="300" r:id="rId1"/>
  <headerFooter alignWithMargins="0">
    <oddFooter>&amp;L&amp;"Arial,Kursywa"Arkusz F&amp;R&amp;"Arial,Kursywa"Strona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9"/>
  <sheetViews>
    <sheetView view="pageBreakPreview" zoomScale="75" zoomScaleNormal="100" zoomScaleSheetLayoutView="75" workbookViewId="0">
      <selection activeCell="G24" sqref="G24"/>
    </sheetView>
  </sheetViews>
  <sheetFormatPr defaultRowHeight="12.75"/>
  <cols>
    <col min="1" max="1" width="25.5703125" style="506" customWidth="1"/>
    <col min="2" max="2" width="74.7109375" style="506" customWidth="1"/>
    <col min="3" max="3" width="18.28515625" style="506" customWidth="1"/>
    <col min="4" max="4" width="49.42578125" style="506" customWidth="1"/>
    <col min="5" max="5" width="20.42578125" style="506" customWidth="1"/>
    <col min="6" max="6" width="35.42578125" style="506" customWidth="1"/>
    <col min="7" max="7" width="27" style="506" customWidth="1"/>
    <col min="8" max="8" width="9.7109375" style="506" customWidth="1"/>
    <col min="9" max="16384" width="9.140625" style="506"/>
  </cols>
  <sheetData>
    <row r="1" spans="1:23" ht="151.5" customHeight="1"/>
    <row r="2" spans="1:23" ht="24" customHeight="1">
      <c r="A2" s="507" t="s">
        <v>244</v>
      </c>
    </row>
    <row r="3" spans="1:23" s="508" customFormat="1" ht="25.5" customHeight="1">
      <c r="A3" s="886" t="s">
        <v>266</v>
      </c>
      <c r="B3" s="886"/>
      <c r="C3" s="886"/>
      <c r="D3" s="886"/>
      <c r="E3" s="886"/>
      <c r="F3" s="886"/>
      <c r="G3" s="886"/>
      <c r="H3" s="52"/>
      <c r="I3" s="53"/>
      <c r="J3" s="54"/>
      <c r="K3" s="266"/>
      <c r="L3" s="55"/>
      <c r="M3" s="56"/>
      <c r="N3" s="56"/>
      <c r="O3" s="57"/>
      <c r="P3" s="58"/>
      <c r="Q3" s="55"/>
    </row>
    <row r="4" spans="1:23" s="508" customFormat="1" ht="18.75">
      <c r="A4" s="49"/>
      <c r="C4" s="50"/>
      <c r="D4" s="51"/>
      <c r="E4" s="54"/>
      <c r="F4" s="50"/>
      <c r="G4" s="50"/>
      <c r="H4" s="52"/>
      <c r="I4" s="53"/>
      <c r="J4" s="54"/>
      <c r="K4" s="266"/>
      <c r="L4" s="55"/>
      <c r="M4" s="56"/>
      <c r="N4" s="56"/>
      <c r="O4" s="57"/>
      <c r="P4" s="58"/>
      <c r="Q4" s="55"/>
    </row>
    <row r="5" spans="1:23" ht="15.75" customHeight="1">
      <c r="A5" s="887" t="s">
        <v>194</v>
      </c>
      <c r="B5" s="887"/>
      <c r="C5" s="887"/>
      <c r="D5" s="887"/>
      <c r="E5" s="887"/>
      <c r="F5" s="887"/>
      <c r="G5" s="887"/>
      <c r="H5" s="75"/>
      <c r="L5" s="69"/>
      <c r="N5" s="69"/>
    </row>
    <row r="6" spans="1:23" ht="15.75">
      <c r="A6" s="888" t="s">
        <v>195</v>
      </c>
      <c r="B6" s="888"/>
      <c r="C6" s="888"/>
      <c r="D6" s="888"/>
      <c r="E6" s="888"/>
      <c r="F6" s="888"/>
      <c r="G6" s="888"/>
      <c r="H6" s="75"/>
      <c r="I6" s="76"/>
      <c r="J6" s="76"/>
      <c r="K6" s="76"/>
      <c r="M6" s="69"/>
      <c r="O6" s="69"/>
    </row>
    <row r="7" spans="1:23" ht="15" customHeight="1">
      <c r="A7" s="72"/>
      <c r="B7" s="73"/>
      <c r="C7" s="74"/>
      <c r="D7" s="75"/>
      <c r="E7" s="75"/>
      <c r="F7" s="74"/>
      <c r="G7" s="75"/>
      <c r="H7" s="75"/>
      <c r="I7" s="76"/>
      <c r="J7" s="76"/>
      <c r="K7" s="76"/>
      <c r="M7" s="69"/>
      <c r="O7" s="69"/>
    </row>
    <row r="8" spans="1:23" s="301" customFormat="1" ht="15" customHeight="1">
      <c r="A8" s="387" t="s">
        <v>204</v>
      </c>
      <c r="B8" s="387"/>
      <c r="C8" s="400"/>
      <c r="D8" s="479"/>
      <c r="E8" s="387"/>
      <c r="F8" s="387"/>
      <c r="G8" s="59"/>
      <c r="H8" s="479"/>
      <c r="I8" s="479"/>
      <c r="J8" s="479"/>
      <c r="O8" s="298"/>
      <c r="P8" s="300"/>
      <c r="Q8" s="312"/>
      <c r="R8" s="303"/>
      <c r="S8" s="303"/>
      <c r="T8" s="303"/>
      <c r="U8" s="303"/>
      <c r="W8" s="298"/>
    </row>
    <row r="9" spans="1:23" s="301" customFormat="1" ht="15" customHeight="1">
      <c r="A9" s="388" t="s">
        <v>218</v>
      </c>
      <c r="B9" s="509"/>
      <c r="C9" s="400"/>
      <c r="D9" s="325"/>
      <c r="E9" s="388"/>
      <c r="F9" s="510" t="s">
        <v>164</v>
      </c>
      <c r="G9" s="486"/>
      <c r="H9" s="306"/>
      <c r="I9" s="306"/>
      <c r="J9" s="306"/>
      <c r="K9" s="306"/>
      <c r="L9" s="306"/>
      <c r="M9" s="306"/>
      <c r="N9" s="306"/>
      <c r="O9" s="306"/>
      <c r="P9" s="302"/>
      <c r="Q9" s="313"/>
      <c r="W9" s="298"/>
    </row>
    <row r="10" spans="1:23" s="301" customFormat="1" ht="30" customHeight="1">
      <c r="A10" s="387" t="s">
        <v>219</v>
      </c>
      <c r="B10" s="882"/>
      <c r="C10" s="882"/>
      <c r="D10" s="882"/>
      <c r="E10" s="389"/>
      <c r="F10" s="511" t="s">
        <v>165</v>
      </c>
      <c r="G10" s="486"/>
      <c r="H10" s="479"/>
      <c r="K10" s="325"/>
      <c r="L10" s="325"/>
      <c r="M10" s="325"/>
      <c r="N10" s="325"/>
      <c r="P10" s="305"/>
      <c r="Q10" s="313"/>
      <c r="W10" s="298"/>
    </row>
    <row r="11" spans="1:23" s="301" customFormat="1" ht="15" customHeight="1">
      <c r="A11" s="387" t="s">
        <v>220</v>
      </c>
      <c r="B11" s="509"/>
      <c r="C11" s="400"/>
      <c r="D11" s="479"/>
      <c r="E11" s="389"/>
      <c r="F11" s="512" t="s">
        <v>166</v>
      </c>
      <c r="G11" s="486"/>
      <c r="H11" s="479"/>
      <c r="K11" s="325"/>
      <c r="L11" s="325"/>
      <c r="M11" s="325"/>
      <c r="N11" s="325"/>
      <c r="O11" s="306"/>
      <c r="P11" s="513"/>
      <c r="Q11" s="314"/>
      <c r="W11" s="298"/>
    </row>
    <row r="12" spans="1:23" s="301" customFormat="1" ht="15" customHeight="1">
      <c r="A12" s="388" t="s">
        <v>260</v>
      </c>
      <c r="B12" s="509"/>
      <c r="C12" s="400"/>
      <c r="D12" s="325"/>
      <c r="E12" s="389"/>
      <c r="F12" s="387" t="s">
        <v>249</v>
      </c>
      <c r="G12" s="514" t="s">
        <v>250</v>
      </c>
      <c r="H12" s="479"/>
      <c r="K12" s="299"/>
      <c r="L12" s="299"/>
      <c r="M12" s="299"/>
      <c r="N12" s="299"/>
      <c r="O12" s="324"/>
      <c r="P12" s="324"/>
      <c r="Q12" s="324"/>
      <c r="W12" s="298"/>
    </row>
    <row r="13" spans="1:23" s="301" customFormat="1" ht="15" customHeight="1">
      <c r="A13" s="387" t="s">
        <v>205</v>
      </c>
      <c r="B13" s="400"/>
      <c r="C13" s="400"/>
      <c r="E13" s="389"/>
      <c r="F13" s="512" t="s">
        <v>167</v>
      </c>
      <c r="G13" s="478"/>
      <c r="H13" s="307"/>
      <c r="K13" s="479"/>
      <c r="L13" s="479"/>
      <c r="M13" s="479"/>
      <c r="N13" s="479"/>
      <c r="O13" s="298"/>
      <c r="P13" s="305"/>
      <c r="Q13" s="298"/>
      <c r="W13" s="298"/>
    </row>
    <row r="14" spans="1:23" s="301" customFormat="1" ht="15" customHeight="1">
      <c r="B14" s="387"/>
      <c r="C14" s="398"/>
      <c r="D14" s="389"/>
      <c r="E14" s="389"/>
      <c r="F14" s="512" t="s">
        <v>206</v>
      </c>
      <c r="G14" s="391"/>
      <c r="H14" s="510" t="s">
        <v>248</v>
      </c>
      <c r="K14" s="299"/>
      <c r="L14" s="299"/>
      <c r="M14" s="299"/>
      <c r="N14" s="299"/>
      <c r="O14" s="298"/>
      <c r="P14" s="305"/>
      <c r="Q14" s="315"/>
      <c r="W14" s="298"/>
    </row>
    <row r="15" spans="1:23" s="301" customFormat="1" ht="15" customHeight="1">
      <c r="A15" s="479"/>
      <c r="B15" s="327"/>
      <c r="C15" s="316"/>
      <c r="F15" s="338"/>
      <c r="H15" s="308"/>
      <c r="K15" s="309"/>
      <c r="L15" s="309"/>
      <c r="M15" s="309"/>
      <c r="N15" s="309"/>
      <c r="W15" s="298"/>
    </row>
    <row r="16" spans="1:23" ht="13.5" thickBot="1"/>
    <row r="17" spans="1:7" s="323" customFormat="1" ht="23.25" customHeight="1" thickTop="1">
      <c r="A17" s="515"/>
      <c r="B17" s="889" t="s">
        <v>177</v>
      </c>
      <c r="C17" s="890"/>
      <c r="D17" s="891" t="s">
        <v>182</v>
      </c>
      <c r="E17" s="883" t="s">
        <v>183</v>
      </c>
      <c r="F17" s="884"/>
      <c r="G17" s="885"/>
    </row>
    <row r="18" spans="1:7" s="322" customFormat="1" ht="47.25">
      <c r="A18" s="516" t="s">
        <v>156</v>
      </c>
      <c r="B18" s="517" t="s">
        <v>184</v>
      </c>
      <c r="C18" s="518" t="s">
        <v>163</v>
      </c>
      <c r="D18" s="892"/>
      <c r="E18" s="519" t="s">
        <v>175</v>
      </c>
      <c r="F18" s="520" t="s">
        <v>176</v>
      </c>
      <c r="G18" s="521" t="s">
        <v>181</v>
      </c>
    </row>
    <row r="19" spans="1:7" s="320" customFormat="1" ht="18.75" customHeight="1" thickBot="1">
      <c r="A19" s="522" t="s">
        <v>138</v>
      </c>
      <c r="B19" s="523" t="s">
        <v>139</v>
      </c>
      <c r="C19" s="524" t="s">
        <v>140</v>
      </c>
      <c r="D19" s="525" t="s">
        <v>141</v>
      </c>
      <c r="E19" s="523" t="s">
        <v>142</v>
      </c>
      <c r="F19" s="526" t="s">
        <v>143</v>
      </c>
      <c r="G19" s="524" t="s">
        <v>146</v>
      </c>
    </row>
    <row r="20" spans="1:7" s="320" customFormat="1" ht="40.5" customHeight="1" thickTop="1">
      <c r="A20" s="472"/>
      <c r="B20" s="473"/>
      <c r="C20" s="474"/>
      <c r="D20" s="475"/>
      <c r="E20" s="473"/>
      <c r="F20" s="476"/>
      <c r="G20" s="474"/>
    </row>
    <row r="21" spans="1:7" s="322" customFormat="1" ht="63.75" customHeight="1">
      <c r="A21" s="449"/>
      <c r="B21" s="452"/>
      <c r="C21" s="454"/>
      <c r="D21" s="453"/>
      <c r="E21" s="455"/>
      <c r="F21" s="456"/>
      <c r="G21" s="454"/>
    </row>
    <row r="22" spans="1:7" s="322" customFormat="1" ht="63.75" customHeight="1" thickBot="1">
      <c r="A22" s="450"/>
      <c r="B22" s="457"/>
      <c r="C22" s="458"/>
      <c r="D22" s="459"/>
      <c r="E22" s="460"/>
      <c r="F22" s="461"/>
      <c r="G22" s="458"/>
    </row>
    <row r="23" spans="1:7" s="322" customFormat="1" ht="18.75" customHeight="1" thickTop="1" thickBot="1">
      <c r="A23" s="399"/>
      <c r="B23" s="451"/>
      <c r="C23" s="527">
        <f>SUM(C20:C22)</f>
        <v>0</v>
      </c>
      <c r="D23" s="528"/>
      <c r="E23" s="527">
        <f>SUM(E20:E22)</f>
        <v>0</v>
      </c>
      <c r="F23" s="527">
        <f>G23+E23</f>
        <v>0</v>
      </c>
      <c r="G23" s="527">
        <f>SUM(G20:G22)</f>
        <v>0</v>
      </c>
    </row>
    <row r="24" spans="1:7" s="322" customFormat="1" ht="12" thickTop="1"/>
    <row r="25" spans="1:7" ht="15.75">
      <c r="B25" s="529" t="s">
        <v>0</v>
      </c>
    </row>
    <row r="26" spans="1:7" ht="54" customHeight="1">
      <c r="B26" s="321"/>
    </row>
    <row r="28" spans="1:7" ht="20.100000000000001" customHeight="1"/>
    <row r="29" spans="1:7" ht="20.100000000000001" customHeight="1"/>
  </sheetData>
  <mergeCells count="7">
    <mergeCell ref="E17:G17"/>
    <mergeCell ref="A3:G3"/>
    <mergeCell ref="A5:G5"/>
    <mergeCell ref="A6:G6"/>
    <mergeCell ref="B17:C17"/>
    <mergeCell ref="D17:D18"/>
    <mergeCell ref="B10:D10"/>
  </mergeCells>
  <phoneticPr fontId="0" type="noConversion"/>
  <printOptions horizontalCentered="1"/>
  <pageMargins left="0" right="0" top="0.51181102362204722" bottom="0.19685039370078741" header="0.51181102362204722" footer="0.39370078740157483"/>
  <pageSetup paperSize="9" scale="56" orientation="landscape" horizontalDpi="300" verticalDpi="300" r:id="rId1"/>
  <headerFooter alignWithMargins="0">
    <oddFooter xml:space="preserve">&amp;L&amp;"Arial,Kursywa"Arkusz G&amp;R&amp;"Cambria,Kursywa"Strona &amp;P z &amp;N
&amp;"Arial,Standardowy"&amp;7
</oddFooter>
  </headerFooter>
  <rowBreaks count="1" manualBreakCount="1">
    <brk id="26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93"/>
  <sheetViews>
    <sheetView view="pageBreakPreview" zoomScaleNormal="100" zoomScaleSheetLayoutView="100" workbookViewId="0">
      <selection activeCell="E7" sqref="E7"/>
    </sheetView>
  </sheetViews>
  <sheetFormatPr defaultColWidth="31.5703125" defaultRowHeight="15"/>
  <cols>
    <col min="1" max="1" width="13.7109375" style="350" customWidth="1"/>
    <col min="2" max="2" width="23.28515625" style="350" customWidth="1"/>
    <col min="3" max="3" width="20.140625" style="350" customWidth="1"/>
    <col min="4" max="6" width="18.7109375" style="350" customWidth="1"/>
    <col min="7" max="7" width="24.85546875" style="350" customWidth="1"/>
    <col min="8" max="8" width="28.140625" style="350" customWidth="1"/>
    <col min="9" max="9" width="34.85546875" style="350" customWidth="1"/>
    <col min="10" max="10" width="22.85546875" style="350" customWidth="1"/>
    <col min="11" max="11" width="9.7109375" style="350" customWidth="1"/>
    <col min="12" max="12" width="11.85546875" style="350" hidden="1" customWidth="1"/>
    <col min="13" max="13" width="12.85546875" style="350" hidden="1" customWidth="1"/>
    <col min="14" max="14" width="12.7109375" style="350" hidden="1" customWidth="1"/>
    <col min="15" max="15" width="0" style="350" hidden="1" customWidth="1"/>
    <col min="16" max="16384" width="31.5703125" style="350"/>
  </cols>
  <sheetData>
    <row r="2" spans="2:20" ht="140.25" customHeight="1"/>
    <row r="3" spans="2:20" ht="15.75" customHeight="1">
      <c r="B3" s="487" t="s">
        <v>244</v>
      </c>
    </row>
    <row r="4" spans="2:20" s="351" customFormat="1" ht="20.100000000000001" customHeight="1">
      <c r="B4" s="893" t="s">
        <v>268</v>
      </c>
      <c r="C4" s="893"/>
      <c r="D4" s="893"/>
      <c r="E4" s="893"/>
      <c r="F4" s="893"/>
      <c r="G4" s="893"/>
      <c r="H4" s="893"/>
      <c r="I4" s="893"/>
    </row>
    <row r="5" spans="2:20" s="351" customFormat="1" ht="20.100000000000001" customHeight="1">
      <c r="B5" s="352"/>
      <c r="C5" s="352"/>
    </row>
    <row r="6" spans="2:20" ht="20.100000000000001" customHeight="1">
      <c r="B6" s="894" t="s">
        <v>185</v>
      </c>
      <c r="C6" s="894"/>
      <c r="D6" s="894"/>
      <c r="E6" s="894"/>
      <c r="F6" s="894"/>
      <c r="G6" s="894"/>
      <c r="H6" s="894"/>
      <c r="I6" s="894"/>
    </row>
    <row r="7" spans="2:20" ht="15" customHeight="1">
      <c r="B7" s="353"/>
      <c r="C7" s="353"/>
      <c r="D7" s="353"/>
      <c r="E7" s="376"/>
      <c r="F7" s="376"/>
      <c r="G7" s="354"/>
      <c r="H7" s="354"/>
    </row>
    <row r="8" spans="2:20" s="356" customFormat="1" ht="15" customHeight="1">
      <c r="B8" s="387" t="s">
        <v>204</v>
      </c>
      <c r="C8" s="387"/>
      <c r="D8" s="479"/>
      <c r="E8" s="355"/>
      <c r="F8" s="355"/>
      <c r="G8" s="355"/>
      <c r="H8" s="355"/>
      <c r="L8" s="357"/>
      <c r="M8" s="358"/>
      <c r="N8" s="359"/>
      <c r="O8" s="360"/>
      <c r="P8" s="360"/>
      <c r="Q8" s="360"/>
      <c r="R8" s="360"/>
      <c r="T8" s="357"/>
    </row>
    <row r="9" spans="2:20" s="356" customFormat="1" ht="15" customHeight="1">
      <c r="B9" s="387" t="s">
        <v>218</v>
      </c>
      <c r="C9" s="387"/>
      <c r="D9" s="479"/>
      <c r="E9" s="361"/>
      <c r="F9" s="361"/>
      <c r="G9" s="361"/>
      <c r="H9" s="361"/>
      <c r="I9" s="488" t="s">
        <v>164</v>
      </c>
      <c r="J9" s="486"/>
      <c r="K9" s="361"/>
      <c r="L9" s="361"/>
      <c r="M9" s="362"/>
      <c r="N9" s="363"/>
      <c r="T9" s="357"/>
    </row>
    <row r="10" spans="2:20" s="356" customFormat="1" ht="31.15" customHeight="1">
      <c r="B10" s="387" t="s">
        <v>219</v>
      </c>
      <c r="C10" s="882"/>
      <c r="D10" s="882"/>
      <c r="E10" s="882"/>
      <c r="F10" s="882"/>
      <c r="G10" s="882"/>
      <c r="H10" s="882"/>
      <c r="I10" s="489" t="s">
        <v>165</v>
      </c>
      <c r="J10" s="486"/>
      <c r="M10" s="364"/>
      <c r="N10" s="363"/>
      <c r="T10" s="357"/>
    </row>
    <row r="11" spans="2:20" s="356" customFormat="1" ht="15" customHeight="1">
      <c r="B11" s="387" t="s">
        <v>220</v>
      </c>
      <c r="C11" s="387"/>
      <c r="D11" s="479"/>
      <c r="E11" s="355"/>
      <c r="F11" s="355"/>
      <c r="I11" s="488" t="s">
        <v>166</v>
      </c>
      <c r="J11" s="486"/>
      <c r="M11" s="490"/>
      <c r="N11" s="365"/>
      <c r="T11" s="357"/>
    </row>
    <row r="12" spans="2:20" s="356" customFormat="1" ht="15" customHeight="1">
      <c r="B12" s="387" t="s">
        <v>261</v>
      </c>
      <c r="C12" s="387"/>
      <c r="D12" s="479"/>
      <c r="E12" s="355"/>
      <c r="F12" s="355"/>
      <c r="I12" s="400" t="s">
        <v>249</v>
      </c>
      <c r="J12" s="482" t="s">
        <v>250</v>
      </c>
      <c r="M12" s="366"/>
      <c r="N12" s="366"/>
      <c r="T12" s="357"/>
    </row>
    <row r="13" spans="2:20" s="356" customFormat="1" ht="15" customHeight="1">
      <c r="B13" s="491" t="s">
        <v>205</v>
      </c>
      <c r="C13" s="400"/>
      <c r="D13" s="326"/>
      <c r="F13" s="368"/>
      <c r="I13" s="488" t="s">
        <v>167</v>
      </c>
      <c r="J13" s="482"/>
      <c r="M13" s="364"/>
      <c r="N13" s="357"/>
      <c r="T13" s="357"/>
    </row>
    <row r="14" spans="2:20" s="356" customFormat="1" ht="15" customHeight="1">
      <c r="B14" s="400"/>
      <c r="C14" s="400"/>
      <c r="D14" s="367"/>
      <c r="F14" s="369"/>
      <c r="I14" s="488" t="s">
        <v>206</v>
      </c>
      <c r="J14" s="391"/>
      <c r="K14" s="492" t="s">
        <v>248</v>
      </c>
      <c r="M14" s="364"/>
      <c r="N14" s="370"/>
      <c r="T14" s="357"/>
    </row>
    <row r="15" spans="2:20" s="356" customFormat="1" ht="15" customHeight="1">
      <c r="B15" s="355"/>
      <c r="C15" s="355"/>
      <c r="D15" s="367"/>
      <c r="F15" s="369"/>
      <c r="I15" s="377"/>
      <c r="J15" s="301"/>
      <c r="T15" s="357"/>
    </row>
    <row r="16" spans="2:20" ht="15.75" thickBot="1"/>
    <row r="17" spans="2:14" s="371" customFormat="1" ht="137.25" customHeight="1" thickTop="1">
      <c r="B17" s="401"/>
      <c r="C17" s="401"/>
      <c r="D17" s="901" t="s">
        <v>186</v>
      </c>
      <c r="E17" s="896" t="s">
        <v>223</v>
      </c>
      <c r="F17" s="898" t="s">
        <v>217</v>
      </c>
      <c r="G17" s="896" t="s">
        <v>190</v>
      </c>
      <c r="H17" s="896" t="s">
        <v>191</v>
      </c>
      <c r="I17" s="898" t="s">
        <v>224</v>
      </c>
    </row>
    <row r="18" spans="2:14" s="372" customFormat="1" ht="2.25" customHeight="1">
      <c r="B18" s="402"/>
      <c r="C18" s="402"/>
      <c r="D18" s="902"/>
      <c r="E18" s="897"/>
      <c r="F18" s="903"/>
      <c r="G18" s="897"/>
      <c r="H18" s="897"/>
      <c r="I18" s="899"/>
    </row>
    <row r="19" spans="2:14" s="371" customFormat="1" ht="15.75" thickBot="1">
      <c r="B19" s="403"/>
      <c r="C19" s="403"/>
      <c r="D19" s="493" t="s">
        <v>138</v>
      </c>
      <c r="E19" s="494" t="s">
        <v>139</v>
      </c>
      <c r="F19" s="495" t="s">
        <v>140</v>
      </c>
      <c r="G19" s="496" t="s">
        <v>142</v>
      </c>
      <c r="H19" s="496" t="s">
        <v>143</v>
      </c>
      <c r="I19" s="497" t="s">
        <v>146</v>
      </c>
    </row>
    <row r="20" spans="2:14" s="373" customFormat="1" ht="33" customHeight="1" thickTop="1" thickBot="1">
      <c r="B20" s="904" t="s">
        <v>207</v>
      </c>
      <c r="C20" s="905"/>
      <c r="D20" s="498">
        <v>0</v>
      </c>
      <c r="E20" s="499">
        <v>0</v>
      </c>
      <c r="F20" s="500">
        <f>SUM(D20:E20)</f>
        <v>0</v>
      </c>
      <c r="G20" s="499">
        <v>0</v>
      </c>
      <c r="H20" s="499">
        <v>0</v>
      </c>
      <c r="I20" s="500">
        <f>F20-G20-H20</f>
        <v>0</v>
      </c>
      <c r="L20" s="373">
        <f>D20-F20</f>
        <v>0</v>
      </c>
      <c r="M20" s="373">
        <f>F20-I20</f>
        <v>0</v>
      </c>
      <c r="N20" s="373">
        <f>I20-'arkusz "A"'!P64</f>
        <v>0</v>
      </c>
    </row>
    <row r="21" spans="2:14" s="373" customFormat="1" ht="33" customHeight="1" thickTop="1" thickBot="1">
      <c r="B21" s="906" t="s">
        <v>187</v>
      </c>
      <c r="C21" s="907"/>
      <c r="D21" s="501">
        <v>0</v>
      </c>
      <c r="E21" s="499">
        <v>0</v>
      </c>
      <c r="F21" s="500">
        <f>SUM(D21:E21)</f>
        <v>0</v>
      </c>
      <c r="G21" s="502">
        <v>0</v>
      </c>
      <c r="H21" s="499">
        <v>0</v>
      </c>
      <c r="I21" s="500">
        <f>F21-G21-H21</f>
        <v>0</v>
      </c>
      <c r="L21" s="373">
        <f>D21-F21</f>
        <v>0</v>
      </c>
      <c r="M21" s="373">
        <f>F21-I21</f>
        <v>0</v>
      </c>
      <c r="N21" s="373">
        <f>I21-'arkusz "A"'!O64</f>
        <v>0</v>
      </c>
    </row>
    <row r="22" spans="2:14" s="374" customFormat="1" ht="33" customHeight="1" thickTop="1" thickBot="1">
      <c r="B22" s="908" t="s">
        <v>188</v>
      </c>
      <c r="C22" s="909"/>
      <c r="D22" s="503">
        <v>0</v>
      </c>
      <c r="E22" s="503">
        <v>0</v>
      </c>
      <c r="F22" s="504">
        <f>SUM(D22:E22)</f>
        <v>0</v>
      </c>
      <c r="G22" s="505">
        <v>0</v>
      </c>
      <c r="H22" s="505">
        <v>0</v>
      </c>
      <c r="I22" s="504">
        <f>F22-G22-H22</f>
        <v>0</v>
      </c>
      <c r="L22" s="373">
        <f>D22-F22</f>
        <v>0</v>
      </c>
      <c r="M22" s="373">
        <f>F22-I22</f>
        <v>0</v>
      </c>
      <c r="N22" s="374">
        <f>I22-'arkusz "A"'!Q64</f>
        <v>0</v>
      </c>
    </row>
    <row r="23" spans="2:14" s="375" customFormat="1" ht="12" customHeight="1" thickTop="1"/>
    <row r="24" spans="2:14" s="375" customFormat="1" ht="7.5" customHeight="1"/>
    <row r="25" spans="2:14" s="375" customFormat="1" ht="15.75">
      <c r="B25" s="900" t="s">
        <v>189</v>
      </c>
      <c r="C25" s="900"/>
      <c r="D25" s="900"/>
    </row>
    <row r="26" spans="2:14" s="375" customFormat="1">
      <c r="B26" s="895"/>
      <c r="C26" s="895"/>
      <c r="D26" s="895"/>
    </row>
    <row r="27" spans="2:14" s="375" customFormat="1"/>
    <row r="28" spans="2:14" s="375" customFormat="1"/>
    <row r="29" spans="2:14" s="375" customFormat="1" hidden="1">
      <c r="D29" s="375">
        <f>D22+D21-D20</f>
        <v>0</v>
      </c>
      <c r="E29" s="375">
        <f t="shared" ref="E29:I29" si="0">E22+E21-E20</f>
        <v>0</v>
      </c>
      <c r="F29" s="375">
        <f t="shared" si="0"/>
        <v>0</v>
      </c>
      <c r="G29" s="375">
        <f t="shared" si="0"/>
        <v>0</v>
      </c>
      <c r="H29" s="375">
        <f t="shared" si="0"/>
        <v>0</v>
      </c>
      <c r="I29" s="375">
        <f t="shared" si="0"/>
        <v>0</v>
      </c>
    </row>
    <row r="30" spans="2:14" s="375" customFormat="1"/>
    <row r="31" spans="2:14" s="375" customFormat="1"/>
    <row r="32" spans="2:14" s="375" customFormat="1"/>
    <row r="33" s="375" customFormat="1"/>
    <row r="34" s="375" customFormat="1"/>
    <row r="35" s="375" customFormat="1"/>
    <row r="36" s="375" customFormat="1"/>
    <row r="37" s="375" customFormat="1"/>
    <row r="38" s="375" customFormat="1"/>
    <row r="39" s="375" customFormat="1"/>
    <row r="40" s="375" customFormat="1"/>
    <row r="41" s="375" customFormat="1"/>
    <row r="42" s="375" customFormat="1"/>
    <row r="43" s="375" customFormat="1"/>
    <row r="44" s="375" customFormat="1"/>
    <row r="45" s="375" customFormat="1"/>
    <row r="46" s="375" customFormat="1"/>
    <row r="47" s="375" customFormat="1"/>
    <row r="48" s="375" customFormat="1"/>
    <row r="49" s="375" customFormat="1"/>
    <row r="50" s="375" customFormat="1"/>
    <row r="51" s="375" customFormat="1"/>
    <row r="52" s="375" customFormat="1"/>
    <row r="53" s="375" customFormat="1"/>
    <row r="54" s="375" customFormat="1"/>
    <row r="55" s="375" customFormat="1"/>
    <row r="56" s="375" customFormat="1"/>
    <row r="57" s="375" customFormat="1"/>
    <row r="58" s="375" customFormat="1"/>
    <row r="59" s="375" customFormat="1"/>
    <row r="60" s="375" customFormat="1"/>
    <row r="61" s="375" customFormat="1"/>
    <row r="62" s="375" customFormat="1"/>
    <row r="63" s="375" customFormat="1"/>
    <row r="64" s="375" customFormat="1"/>
    <row r="65" s="375" customFormat="1"/>
    <row r="66" s="375" customFormat="1"/>
    <row r="67" s="375" customFormat="1"/>
    <row r="68" s="375" customFormat="1"/>
    <row r="69" s="375" customFormat="1"/>
    <row r="70" s="375" customFormat="1"/>
    <row r="71" s="375" customFormat="1"/>
    <row r="72" s="375" customFormat="1"/>
    <row r="73" s="375" customFormat="1"/>
    <row r="74" s="375" customFormat="1"/>
    <row r="75" s="375" customFormat="1"/>
    <row r="76" s="375" customFormat="1"/>
    <row r="77" s="375" customFormat="1"/>
    <row r="78" s="375" customFormat="1"/>
    <row r="79" s="375" customFormat="1"/>
    <row r="80" s="375" customFormat="1"/>
    <row r="81" s="375" customFormat="1"/>
    <row r="82" s="375" customFormat="1"/>
    <row r="83" s="375" customFormat="1"/>
    <row r="84" s="375" customFormat="1"/>
    <row r="85" s="375" customFormat="1"/>
    <row r="86" s="375" customFormat="1"/>
    <row r="87" s="375" customFormat="1"/>
    <row r="88" s="375" customFormat="1"/>
    <row r="89" s="375" customFormat="1"/>
    <row r="90" s="375" customFormat="1"/>
    <row r="91" s="375" customFormat="1"/>
    <row r="92" s="375" customFormat="1"/>
    <row r="93" s="375" customFormat="1"/>
  </sheetData>
  <mergeCells count="14">
    <mergeCell ref="B4:I4"/>
    <mergeCell ref="B6:I6"/>
    <mergeCell ref="B26:D26"/>
    <mergeCell ref="G17:G18"/>
    <mergeCell ref="H17:H18"/>
    <mergeCell ref="I17:I18"/>
    <mergeCell ref="B25:D25"/>
    <mergeCell ref="D17:D18"/>
    <mergeCell ref="E17:E18"/>
    <mergeCell ref="F17:F18"/>
    <mergeCell ref="B20:C20"/>
    <mergeCell ref="B21:C21"/>
    <mergeCell ref="B22:C22"/>
    <mergeCell ref="C10:H10"/>
  </mergeCells>
  <printOptions horizontalCentered="1"/>
  <pageMargins left="0" right="0" top="0.51181102362204722" bottom="0.51181102362204722" header="0.31496062992125984" footer="0.51181102362204722"/>
  <pageSetup paperSize="9" scale="63" orientation="landscape" horizontalDpi="300" verticalDpi="300" r:id="rId1"/>
  <headerFooter alignWithMargins="0">
    <oddFooter>&amp;L&amp;"Times New Roman,Kursywa"Arkusz I&amp;R&amp;"Times New Roman,Kursywa"Strona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14</vt:i4>
      </vt:variant>
    </vt:vector>
  </HeadingPairs>
  <TitlesOfParts>
    <vt:vector size="27" baseType="lpstr">
      <vt:lpstr>ZALICZKOWE</vt:lpstr>
      <vt:lpstr>zbiorczy_arkusz "A"</vt:lpstr>
      <vt:lpstr>zbiorczy_arkusz "D"</vt:lpstr>
      <vt:lpstr>Arkusz3</vt:lpstr>
      <vt:lpstr>Arkusz4</vt:lpstr>
      <vt:lpstr>zbiorczy_arkusz "E"</vt:lpstr>
      <vt:lpstr>zbiorczy_arkusz "I"</vt:lpstr>
      <vt:lpstr>arkusz "A"</vt:lpstr>
      <vt:lpstr>arkusz "A'" podział</vt:lpstr>
      <vt:lpstr>arkusz "C"</vt:lpstr>
      <vt:lpstr>arkusz "F"</vt:lpstr>
      <vt:lpstr>arkusz "G"</vt:lpstr>
      <vt:lpstr>arkusz"I"</vt:lpstr>
      <vt:lpstr>'arkusz "A"'!Obszar_wydruku</vt:lpstr>
      <vt:lpstr>'arkusz "A''" podział'!Obszar_wydruku</vt:lpstr>
      <vt:lpstr>'arkusz "C"'!Obszar_wydruku</vt:lpstr>
      <vt:lpstr>'arkusz "F"'!Obszar_wydruku</vt:lpstr>
      <vt:lpstr>'arkusz "G"'!Obszar_wydruku</vt:lpstr>
      <vt:lpstr>'arkusz"I"'!Obszar_wydruku</vt:lpstr>
      <vt:lpstr>'zbiorczy_arkusz "A"'!Obszar_wydruku</vt:lpstr>
      <vt:lpstr>'zbiorczy_arkusz "D"'!Obszar_wydruku</vt:lpstr>
      <vt:lpstr>'zbiorczy_arkusz "E"'!Obszar_wydruku</vt:lpstr>
      <vt:lpstr>'zbiorczy_arkusz "I"'!Obszar_wydruku</vt:lpstr>
      <vt:lpstr>'arkusz "A"'!Tytuły_wydruku</vt:lpstr>
      <vt:lpstr>'arkusz "A''" podział'!Tytuły_wydruku</vt:lpstr>
      <vt:lpstr>'zbiorczy_arkusz "A"'!Tytuły_wydruku</vt:lpstr>
      <vt:lpstr>'zbiorczy_arkusz "I"'!Tytuły_wydruku</vt:lpstr>
    </vt:vector>
  </TitlesOfParts>
  <Company>Grontmij Sp. z o.o.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Grontmij - Biuro Bytom</dc:creator>
  <cp:lastModifiedBy>Maciej Sobkowski</cp:lastModifiedBy>
  <cp:lastPrinted>2021-12-08T10:26:20Z</cp:lastPrinted>
  <dcterms:created xsi:type="dcterms:W3CDTF">2003-06-04T13:01:32Z</dcterms:created>
  <dcterms:modified xsi:type="dcterms:W3CDTF">2022-02-24T11:02:04Z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3f08ec5-d6d9-4227-8387-ccbfcb3632c4_Enabled">
    <vt:lpwstr>true</vt:lpwstr>
  </property>
  <property fmtid="{D5CDD505-2E9C-101B-9397-08002B2CF9AE}" pid="3" name="MSIP_Label_43f08ec5-d6d9-4227-8387-ccbfcb3632c4_SetDate">
    <vt:lpwstr>2020-10-15T07:15:01Z</vt:lpwstr>
  </property>
  <property fmtid="{D5CDD505-2E9C-101B-9397-08002B2CF9AE}" pid="4" name="MSIP_Label_43f08ec5-d6d9-4227-8387-ccbfcb3632c4_Method">
    <vt:lpwstr>Standard</vt:lpwstr>
  </property>
  <property fmtid="{D5CDD505-2E9C-101B-9397-08002B2CF9AE}" pid="5" name="MSIP_Label_43f08ec5-d6d9-4227-8387-ccbfcb3632c4_Name">
    <vt:lpwstr>Sweco Restricted</vt:lpwstr>
  </property>
  <property fmtid="{D5CDD505-2E9C-101B-9397-08002B2CF9AE}" pid="6" name="MSIP_Label_43f08ec5-d6d9-4227-8387-ccbfcb3632c4_SiteId">
    <vt:lpwstr>b7872ef0-9a00-4c18-8a4a-c7d25c778a9e</vt:lpwstr>
  </property>
  <property fmtid="{D5CDD505-2E9C-101B-9397-08002B2CF9AE}" pid="7" name="MSIP_Label_43f08ec5-d6d9-4227-8387-ccbfcb3632c4_ActionId">
    <vt:lpwstr>7b4c88da-2578-4684-92de-0000fa45a96d</vt:lpwstr>
  </property>
  <property fmtid="{D5CDD505-2E9C-101B-9397-08002B2CF9AE}" pid="8" name="MSIP_Label_43f08ec5-d6d9-4227-8387-ccbfcb3632c4_ContentBits">
    <vt:lpwstr>0</vt:lpwstr>
  </property>
</Properties>
</file>